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14" firstSheet="3" activeTab="5"/>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7一般公共预算“三公”经费支出情况表" sheetId="7" r:id="rId7"/>
    <sheet name="8政府性基金支出情况表" sheetId="12" r:id="rId8"/>
    <sheet name="9国有资本经营预算收支情况表" sheetId="13" r:id="rId9"/>
    <sheet name="10机关运行经费" sheetId="14" r:id="rId10"/>
    <sheet name="11预算项目支出绩效目标表" sheetId="11" r:id="rId11"/>
  </sheets>
  <externalReferences>
    <externalReference r:id="rId12"/>
    <externalReference r:id="rId13"/>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0">'11预算项目支出绩效目标表'!$A$1:T22</definedName>
    <definedName name="_xlnm.Print_Area" localSheetId="0">'1部门收支总体情况表'!$A$1:L23</definedName>
    <definedName name="_xlnm.Print_Area" localSheetId="1">'2部门收入总体情况表'!$A$1:V8</definedName>
    <definedName name="_xlnm.Print_Area" localSheetId="2">'3部门支出总体情况表'!$A$1:L7</definedName>
    <definedName name="_xlnm.Print_Area" localSheetId="3">'4财政拨款收支总体情况表'!$A$1:M35</definedName>
    <definedName name="_xlnm.Print_Area" localSheetId="4">'5一般公共预算支出情况表'!$A$1:K7</definedName>
    <definedName name="_xlnm.Print_Area" localSheetId="5">'6一般公共预算基本支出情况表'!$A$1:Q7</definedName>
    <definedName name="_xlnm.Print_Area" localSheetId="6">'7一般公共预算“三公”经费支出情况表'!$A$1:B11</definedName>
    <definedName name="_xlnm.Print_Area" hidden="1">#N/A</definedName>
    <definedName name="_xlnm.Print_Titles" localSheetId="0">'1部门收支总体情况表'!$1:6</definedName>
    <definedName name="_xlnm.Print_Titles" localSheetId="1">'2部门收入总体情况表'!$1:7</definedName>
    <definedName name="_xlnm.Print_Titles" localSheetId="2">'3部门支出总体情况表'!$1:6</definedName>
    <definedName name="_xlnm.Print_Titles" localSheetId="3">'4财政拨款收支总体情况表'!$1:6</definedName>
    <definedName name="_xlnm.Print_Titles" localSheetId="4">'5一般公共预算支出情况表'!$1:6</definedName>
    <definedName name="_xlnm.Print_Titles" localSheetId="5">'6一般公共预算基本支出情况表'!$1:6</definedName>
    <definedName name="_xlnm.Print_Titles" localSheetId="6">'7一般公共预算“三公”经费支出情况表'!$1:3</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辽宁">#REF!</definedName>
    <definedName name="辽宁地区">#REF!</definedName>
    <definedName name="了">#REF!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厦门">#REF!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workbook>
</file>

<file path=xl/sharedStrings.xml><?xml version="1.0" encoding="utf-8"?>
<sst xmlns="http://schemas.openxmlformats.org/spreadsheetml/2006/main" count="421" uniqueCount="254">
  <si>
    <t>2019年收支总体情况表</t>
  </si>
  <si>
    <t>单位名称：栾川县档案史志局</t>
  </si>
  <si>
    <t>单位：万元</t>
  </si>
  <si>
    <t>收                  入</t>
  </si>
  <si>
    <t xml:space="preserve">支                 出  </t>
  </si>
  <si>
    <t>项   目</t>
  </si>
  <si>
    <t>金   额</t>
  </si>
  <si>
    <t>项    目</t>
  </si>
  <si>
    <t>合计</t>
  </si>
  <si>
    <t>上年结转结余</t>
  </si>
  <si>
    <t>本年支出</t>
  </si>
  <si>
    <t>一般公共预算结转结余</t>
  </si>
  <si>
    <t>政府性基金结转结余</t>
  </si>
  <si>
    <t>一般公共预算</t>
  </si>
  <si>
    <t>政府性基金预算</t>
  </si>
  <si>
    <t>专户管理的行政事业性收费</t>
  </si>
  <si>
    <t>国有资本经营预算收入</t>
  </si>
  <si>
    <t>其他资金</t>
  </si>
  <si>
    <t>小计</t>
  </si>
  <si>
    <t>其中：财政拨款</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</si>
  <si>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</si>
  <si>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</si>
  <si>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</si>
  <si>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</si>
  <si>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</si>
  <si>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</si>
  <si>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</si>
  <si>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</si>
  <si>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</si>
  <si>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部门支出</t>
  </si>
  <si>
    <t>三、专户管理的行政事业性收费</t>
  </si>
  <si>
    <t xml:space="preserve">    专项支出</t>
  </si>
  <si>
    <t>四、国有资本经营预算收入</t>
  </si>
  <si>
    <t>五、其他资金</t>
  </si>
  <si>
    <t>当年收入合计</t>
  </si>
  <si>
    <t>六、上年结转结余</t>
  </si>
  <si>
    <t xml:space="preserve">  一般公共预算结转结余</t>
  </si>
  <si>
    <t xml:space="preserve">      政府性基金结转结余</t>
  </si>
  <si>
    <t xml:space="preserve">      国有资本经营预算结转结余</t>
  </si>
  <si>
    <t>收入总计</t>
  </si>
  <si>
    <t>支出总计</t>
  </si>
  <si>
    <t>2019年部门收入总体情况表</t>
  </si>
  <si>
    <t>科目代码</t>
  </si>
  <si>
    <t>科目名称</t>
  </si>
  <si>
    <t>总计</t>
  </si>
  <si>
    <t>一般公共预算支出</t>
  </si>
  <si>
    <t>政府性基金支出</t>
  </si>
  <si>
    <t>纳入财政专户管理的行政事业性收费</t>
  </si>
  <si>
    <t>财政拨款</t>
  </si>
  <si>
    <t>非税收入</t>
  </si>
  <si>
    <t>上级专项转移支付</t>
  </si>
  <si>
    <t>上年一般公共预算结余结转</t>
  </si>
  <si>
    <t>国有资本经营预算</t>
  </si>
  <si>
    <t>当年收入安排支出</t>
  </si>
  <si>
    <t>上年结余结转</t>
  </si>
  <si>
    <t>类</t>
  </si>
  <si>
    <t>款</t>
  </si>
  <si>
    <t>项</t>
  </si>
  <si>
    <t>财拨 (小计)</t>
  </si>
  <si>
    <t>本级财力</t>
  </si>
  <si>
    <t>一般转移支付</t>
  </si>
  <si>
    <t>非税(小计)</t>
  </si>
  <si>
    <t>专项收入</t>
  </si>
  <si>
    <t>行政事业性收费</t>
  </si>
  <si>
    <t>罚没收入</t>
  </si>
  <si>
    <t>国有资源资产有偿使用收入</t>
  </si>
  <si>
    <t>其他非税收入</t>
  </si>
  <si>
    <t>**</t>
  </si>
  <si>
    <t>档案事务</t>
  </si>
  <si>
    <t>2019年部门支出总体情况表</t>
  </si>
  <si>
    <t>科目编码</t>
  </si>
  <si>
    <t>2019年</t>
  </si>
  <si>
    <t>基本支出</t>
  </si>
  <si>
    <t>项目支出</t>
  </si>
  <si>
    <t>人员支出</t>
  </si>
  <si>
    <t>公用支出</t>
  </si>
  <si>
    <t>部门支出</t>
  </si>
  <si>
    <t>专项支出</t>
  </si>
  <si>
    <t>2019年财政拨款收支总体情况表</t>
  </si>
  <si>
    <t>收                   入</t>
  </si>
  <si>
    <t>支                        出</t>
  </si>
  <si>
    <t>项           目</t>
  </si>
  <si>
    <t>金　额</t>
  </si>
  <si>
    <t>项            目</t>
  </si>
  <si>
    <t>基金结转结余</t>
  </si>
  <si>
    <t>政府性基金</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</si>
  <si>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</si>
  <si>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</si>
  <si>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</si>
  <si>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</si>
  <si>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</si>
  <si>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</si>
  <si>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</si>
  <si>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</si>
  <si>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</si>
  <si>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</si>
  <si>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</si>
  <si>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</si>
  <si>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</si>
  <si>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</si>
  <si>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</si>
  <si>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</si>
  <si>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</si>
  <si>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</si>
  <si>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</si>
  <si>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</si>
  <si>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</si>
  <si>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t>
  </si>
  <si>
    <t>二十七、预备费</t>
  </si>
  <si>
    <t>二十九、其他支出</t>
  </si>
  <si>
    <t>三十、转移性支出</t>
  </si>
  <si>
    <t>三十一、债务还本支出</t>
  </si>
  <si>
    <t xml:space="preserve">    一般公共预算结转结余</t>
  </si>
  <si>
    <t>三十二、债务付息支出</t>
  </si>
  <si>
    <t xml:space="preserve">    基金结转结余</t>
  </si>
  <si>
    <t>三十三、债务发行费用支出</t>
  </si>
  <si>
    <t xml:space="preserve">  收  入  合  计</t>
  </si>
  <si>
    <t>支出合计</t>
  </si>
  <si>
    <t>2019年部门一般公共预算支出情况表</t>
  </si>
  <si>
    <t>单位名称</t>
  </si>
  <si>
    <t>人员经费支出</t>
  </si>
  <si>
    <t>公用经费支出</t>
  </si>
  <si>
    <t>02</t>
  </si>
  <si>
    <t>06</t>
  </si>
  <si>
    <t>2019年一般公共预算基本支出情况表</t>
  </si>
  <si>
    <t>部门预算经济分类</t>
  </si>
  <si>
    <t>政府预算经济分类</t>
  </si>
  <si>
    <t>上年一般公共预算结转</t>
  </si>
  <si>
    <t>301</t>
  </si>
  <si>
    <t>01</t>
  </si>
  <si>
    <t>基本工资</t>
  </si>
  <si>
    <t>501</t>
  </si>
  <si>
    <t>工资奖金津补贴</t>
  </si>
  <si>
    <r>
      <rPr>
        <sz val="9"/>
        <rFont val="宋体"/>
        <charset val="134"/>
      </rPr>
      <t>3</t>
    </r>
    <r>
      <rPr>
        <sz val="9"/>
        <rFont val="宋体"/>
        <charset val="134"/>
      </rPr>
      <t>01</t>
    </r>
  </si>
  <si>
    <t>取暖补贴</t>
  </si>
  <si>
    <r>
      <rPr>
        <sz val="9"/>
        <rFont val="宋体"/>
        <charset val="134"/>
      </rPr>
      <t>5</t>
    </r>
    <r>
      <rPr>
        <sz val="9"/>
        <rFont val="宋体"/>
        <charset val="134"/>
      </rPr>
      <t>01</t>
    </r>
  </si>
  <si>
    <t>03</t>
  </si>
  <si>
    <t>奖金</t>
  </si>
  <si>
    <t>08</t>
  </si>
  <si>
    <t xml:space="preserve"> 社会保障缴费</t>
  </si>
  <si>
    <t>社会保障缴费</t>
  </si>
  <si>
    <t>12</t>
  </si>
  <si>
    <t>其他社会保障缴费</t>
  </si>
  <si>
    <t>13</t>
  </si>
  <si>
    <t>住房公积金</t>
  </si>
  <si>
    <t>302</t>
  </si>
  <si>
    <t>办公费</t>
  </si>
  <si>
    <t>502</t>
  </si>
  <si>
    <t>办公经费</t>
  </si>
  <si>
    <t>17</t>
  </si>
  <si>
    <t>公务接待费</t>
  </si>
  <si>
    <t>28</t>
  </si>
  <si>
    <t>工会经费</t>
  </si>
  <si>
    <t>29</t>
  </si>
  <si>
    <t>福利费</t>
  </si>
  <si>
    <t>303</t>
  </si>
  <si>
    <t>05</t>
  </si>
  <si>
    <t>遗属补助和文明奖</t>
  </si>
  <si>
    <t>509</t>
  </si>
  <si>
    <t>社会福利和救助</t>
  </si>
  <si>
    <t>09</t>
  </si>
  <si>
    <t>安家费</t>
  </si>
  <si>
    <r>
      <rPr>
        <sz val="9"/>
        <rFont val="宋体"/>
        <charset val="134"/>
      </rPr>
      <t>5</t>
    </r>
    <r>
      <rPr>
        <sz val="9"/>
        <rFont val="宋体"/>
        <charset val="134"/>
      </rPr>
      <t>09</t>
    </r>
  </si>
  <si>
    <t>重点档案抢险保护经费</t>
  </si>
  <si>
    <t>县志办经费</t>
  </si>
  <si>
    <t>2019年一般公共预算“三公”经费支出情况表</t>
  </si>
  <si>
    <t>项      目</t>
  </si>
  <si>
    <t>2019年“三公”经费预算数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</si>
  <si>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</si>
  <si>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</si>
  <si>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</si>
  <si>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</si>
  <si>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</si>
  <si>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</si>
  <si>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</si>
  <si>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2019年部门政府性基金支出情况表</t>
  </si>
  <si>
    <t>2019年国有资本经营预算收支情况表</t>
  </si>
  <si>
    <t>单位名称栾川县档案史志局</t>
  </si>
  <si>
    <t>项  目</t>
  </si>
  <si>
    <t>收入预算数</t>
  </si>
  <si>
    <t>支出预算数</t>
  </si>
  <si>
    <t>利润收入</t>
  </si>
  <si>
    <t>解决历史遗留问题及改革成本支出</t>
  </si>
  <si>
    <t xml:space="preserve"> </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</si>
  <si>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</si>
  <si>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</si>
  <si>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</si>
  <si>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</si>
  <si>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</si>
  <si>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</si>
  <si>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</si>
  <si>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</si>
  <si>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</si>
  <si>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</si>
  <si>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</si>
  <si>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</si>
  <si>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</si>
  <si>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2019年机关运行经费</t>
  </si>
  <si>
    <t>机关运行经费支出</t>
  </si>
  <si>
    <t>*</t>
  </si>
  <si>
    <t>30201</t>
  </si>
  <si>
    <t>30217</t>
  </si>
  <si>
    <t>30228</t>
  </si>
  <si>
    <t>30229</t>
  </si>
  <si>
    <t>2019年预算项目支出绩效目标表</t>
  </si>
  <si>
    <t>项目名称</t>
  </si>
  <si>
    <t>重点档案抢险保护费</t>
  </si>
  <si>
    <t>主管部门</t>
  </si>
  <si>
    <t>栾川县档案史志局</t>
  </si>
  <si>
    <t>实施单位</t>
  </si>
  <si>
    <t>项目概况</t>
  </si>
  <si>
    <t>项目类别</t>
  </si>
  <si>
    <t>项目属性</t>
  </si>
  <si>
    <t>项目周期</t>
  </si>
  <si>
    <t>2019年1月—12月</t>
  </si>
  <si>
    <t>项目负责人</t>
  </si>
  <si>
    <t>李汉平</t>
  </si>
  <si>
    <t>资金来源</t>
  </si>
  <si>
    <t>其中：本级财政资金</t>
  </si>
  <si>
    <t>上级补助</t>
  </si>
  <si>
    <t>本级财政资金 8.5     分年项目预算</t>
  </si>
  <si>
    <t>2020年</t>
  </si>
  <si>
    <t>2021年</t>
  </si>
  <si>
    <t>项目基本概况</t>
  </si>
  <si>
    <t>2018年原县档案局与县地方史志编撰委员会办公室整合成立了档案史志局，机构成立后，增加人员编制和工作职，年鉴的编纂、出版、发行、史料的收集、调研、方志馆需要增加藏书.</t>
  </si>
  <si>
    <t>政策依据</t>
  </si>
  <si>
    <t>年鉴和史志编撰的调研、资料收集、编撰和发行等工作职能</t>
  </si>
  <si>
    <t>项目支出绩效目标与指标</t>
  </si>
  <si>
    <t>绩效目标</t>
  </si>
  <si>
    <t>更换卷皮、卷盒，复印、修裱、维修档案库房、配备实用设施设备。</t>
  </si>
  <si>
    <t>绩效指标</t>
  </si>
  <si>
    <t>一级指标</t>
  </si>
  <si>
    <t>二级指标</t>
  </si>
  <si>
    <t>三级指标</t>
  </si>
  <si>
    <t>指标值</t>
  </si>
  <si>
    <t>产出指标</t>
  </si>
  <si>
    <t>数量指标</t>
  </si>
  <si>
    <t>质量指标</t>
  </si>
  <si>
    <t>严谨、真实、全面、及时</t>
  </si>
  <si>
    <t>时效指标</t>
  </si>
  <si>
    <t>按实际申请时间拨付。</t>
  </si>
  <si>
    <t>成本指标</t>
  </si>
  <si>
    <t>配备高质量的人员和硬件设施及运营费用</t>
  </si>
  <si>
    <t>效益指标</t>
  </si>
  <si>
    <t>经济效益指标</t>
  </si>
  <si>
    <t>1、永久安全保管县直机关、人民团体、企事业单位以及其它社会组织档案的、社会各界利用档案史料和档案信息资源中心、信息查阅中心、电子文件保管和利用中心。2、减少政府财政投入促进社会经济发展。</t>
  </si>
  <si>
    <t>社会效益指标</t>
  </si>
  <si>
    <t>发挥档案收集、保存的历史、教育价值的功能</t>
  </si>
  <si>
    <t>生态效益指标</t>
  </si>
  <si>
    <t>可持续影响指标</t>
  </si>
  <si>
    <t>已收集的档案具有很高的历史和教育价值，其带来的影响是长期的。</t>
  </si>
  <si>
    <t>满意度指标</t>
  </si>
  <si>
    <t>服务对象满意度指标</t>
  </si>
  <si>
    <t>群众满意度提高</t>
  </si>
</sst>
</file>

<file path=xl/styles.xml><?xml version="1.0" encoding="utf-8"?>
<styleSheet xmlns="http://schemas.openxmlformats.org/spreadsheetml/2006/main">
  <numFmts count="1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00"/>
    <numFmt numFmtId="177" formatCode="#,##0.00_ "/>
    <numFmt numFmtId="178" formatCode="#,##0_);[Red]\(#,##0\)"/>
    <numFmt numFmtId="179" formatCode="#,##0.0_);[Red]\(#,##0.0\)"/>
    <numFmt numFmtId="180" formatCode="00"/>
    <numFmt numFmtId="181" formatCode="0000"/>
    <numFmt numFmtId="182" formatCode="#,##0.00_);[Red]\(#,##0.00\)"/>
    <numFmt numFmtId="183" formatCode="* #,##0.00;* \-#,##0.00;* &quot;&quot;??;@"/>
    <numFmt numFmtId="184" formatCode="#,##0.0"/>
    <numFmt numFmtId="185" formatCode="0.00_);[Red]\(0.00\)"/>
  </numFmts>
  <fonts count="33">
    <font>
      <sz val="12"/>
      <name val="宋体"/>
      <charset val="134"/>
    </font>
    <font>
      <sz val="22"/>
      <color indexed="8"/>
      <name val="方正小标宋简体"/>
      <charset val="134"/>
    </font>
    <font>
      <sz val="10"/>
      <color indexed="8"/>
      <name val="宋体"/>
      <charset val="134"/>
    </font>
    <font>
      <sz val="22"/>
      <name val="方正小标宋简体"/>
      <charset val="134"/>
    </font>
    <font>
      <sz val="10"/>
      <name val="宋体"/>
      <charset val="134"/>
    </font>
    <font>
      <sz val="9"/>
      <name val="宋体"/>
      <charset val="134"/>
    </font>
    <font>
      <b/>
      <sz val="12"/>
      <name val="宋体"/>
      <charset val="134"/>
    </font>
    <font>
      <sz val="20"/>
      <name val="宋体"/>
      <charset val="134"/>
    </font>
    <font>
      <b/>
      <sz val="20"/>
      <name val="宋体"/>
      <charset val="134"/>
    </font>
    <font>
      <sz val="20"/>
      <color indexed="8"/>
      <name val="黑体"/>
      <charset val="134"/>
    </font>
    <font>
      <sz val="11"/>
      <color indexed="8"/>
      <name val="宋体"/>
      <charset val="134"/>
    </font>
    <font>
      <sz val="9"/>
      <color indexed="8"/>
      <name val="宋体"/>
      <charset val="134"/>
    </font>
    <font>
      <sz val="11"/>
      <name val="宋体"/>
      <charset val="134"/>
    </font>
    <font>
      <u/>
      <sz val="11"/>
      <color rgb="FF0000FF"/>
      <name val="宋体"/>
      <charset val="0"/>
      <scheme val="minor"/>
    </font>
    <font>
      <sz val="11"/>
      <color indexed="9"/>
      <name val="宋体"/>
      <charset val="134"/>
    </font>
    <font>
      <sz val="9"/>
      <color theme="1"/>
      <name val="宋体"/>
      <charset val="134"/>
      <scheme val="minor"/>
    </font>
    <font>
      <sz val="11"/>
      <color indexed="20"/>
      <name val="宋体"/>
      <charset val="134"/>
    </font>
    <font>
      <b/>
      <sz val="13"/>
      <color indexed="56"/>
      <name val="宋体"/>
      <charset val="134"/>
    </font>
    <font>
      <sz val="11"/>
      <color indexed="62"/>
      <name val="宋体"/>
      <charset val="134"/>
    </font>
    <font>
      <sz val="11"/>
      <color indexed="16"/>
      <name val="宋体"/>
      <charset val="134"/>
    </font>
    <font>
      <b/>
      <sz val="11"/>
      <color indexed="56"/>
      <name val="宋体"/>
      <charset val="134"/>
    </font>
    <font>
      <u/>
      <sz val="11"/>
      <color rgb="FF800080"/>
      <name val="宋体"/>
      <charset val="0"/>
      <scheme val="minor"/>
    </font>
    <font>
      <sz val="11"/>
      <color indexed="10"/>
      <name val="宋体"/>
      <charset val="134"/>
    </font>
    <font>
      <b/>
      <sz val="18"/>
      <color indexed="56"/>
      <name val="宋体"/>
      <charset val="134"/>
    </font>
    <font>
      <b/>
      <sz val="11"/>
      <color indexed="63"/>
      <name val="宋体"/>
      <charset val="134"/>
    </font>
    <font>
      <i/>
      <sz val="11"/>
      <color indexed="23"/>
      <name val="宋体"/>
      <charset val="134"/>
    </font>
    <font>
      <b/>
      <sz val="11"/>
      <color indexed="52"/>
      <name val="宋体"/>
      <charset val="134"/>
    </font>
    <font>
      <b/>
      <sz val="15"/>
      <color indexed="56"/>
      <name val="宋体"/>
      <charset val="134"/>
    </font>
    <font>
      <sz val="11"/>
      <color indexed="52"/>
      <name val="宋体"/>
      <charset val="134"/>
    </font>
    <font>
      <b/>
      <sz val="11"/>
      <color indexed="9"/>
      <name val="宋体"/>
      <charset val="134"/>
    </font>
    <font>
      <b/>
      <sz val="11"/>
      <color indexed="8"/>
      <name val="宋体"/>
      <charset val="134"/>
    </font>
    <font>
      <sz val="11"/>
      <color indexed="17"/>
      <name val="宋体"/>
      <charset val="134"/>
    </font>
    <font>
      <sz val="11"/>
      <color indexed="60"/>
      <name val="宋体"/>
      <charset val="134"/>
    </font>
  </fonts>
  <fills count="24">
    <fill>
      <patternFill patternType="none"/>
    </fill>
    <fill>
      <patternFill patternType="gray125"/>
    </fill>
    <fill>
      <patternFill patternType="solid">
        <fgColor indexed="44"/>
        <bgColor indexed="64"/>
      </patternFill>
    </fill>
    <fill>
      <patternFill patternType="solid">
        <fgColor indexed="42"/>
        <bgColor indexed="64"/>
      </patternFill>
    </fill>
    <fill>
      <patternFill patternType="solid">
        <fgColor indexed="36"/>
        <bgColor indexed="64"/>
      </patternFill>
    </fill>
    <fill>
      <patternFill patternType="solid">
        <fgColor indexed="49"/>
        <bgColor indexed="64"/>
      </patternFill>
    </fill>
    <fill>
      <patternFill patternType="solid">
        <fgColor indexed="45"/>
        <bgColor indexed="64"/>
      </patternFill>
    </fill>
    <fill>
      <patternFill patternType="solid">
        <fgColor indexed="10"/>
        <bgColor indexed="64"/>
      </patternFill>
    </fill>
    <fill>
      <patternFill patternType="solid">
        <fgColor indexed="26"/>
        <bgColor indexed="64"/>
      </patternFill>
    </fill>
    <fill>
      <patternFill patternType="solid">
        <fgColor indexed="47"/>
        <bgColor indexed="64"/>
      </patternFill>
    </fill>
    <fill>
      <patternFill patternType="solid">
        <fgColor indexed="51"/>
        <bgColor indexed="64"/>
      </patternFill>
    </fill>
    <fill>
      <patternFill patternType="solid">
        <fgColor indexed="27"/>
        <bgColor indexed="64"/>
      </patternFill>
    </fill>
    <fill>
      <patternFill patternType="solid">
        <fgColor indexed="52"/>
        <bgColor indexed="64"/>
      </patternFill>
    </fill>
    <fill>
      <patternFill patternType="solid">
        <fgColor indexed="11"/>
        <bgColor indexed="64"/>
      </patternFill>
    </fill>
    <fill>
      <patternFill patternType="solid">
        <fgColor indexed="46"/>
        <bgColor indexed="64"/>
      </patternFill>
    </fill>
    <fill>
      <patternFill patternType="solid">
        <fgColor indexed="30"/>
        <bgColor indexed="64"/>
      </patternFill>
    </fill>
    <fill>
      <patternFill patternType="solid">
        <fgColor indexed="29"/>
        <bgColor indexed="64"/>
      </patternFill>
    </fill>
    <fill>
      <patternFill patternType="solid">
        <fgColor indexed="22"/>
        <bgColor indexed="64"/>
      </patternFill>
    </fill>
    <fill>
      <patternFill patternType="solid">
        <fgColor indexed="31"/>
        <bgColor indexed="64"/>
      </patternFill>
    </fill>
    <fill>
      <patternFill patternType="solid">
        <fgColor indexed="55"/>
        <bgColor indexed="64"/>
      </patternFill>
    </fill>
    <fill>
      <patternFill patternType="solid">
        <fgColor indexed="43"/>
        <bgColor indexed="64"/>
      </patternFill>
    </fill>
    <fill>
      <patternFill patternType="solid">
        <fgColor indexed="62"/>
        <bgColor indexed="64"/>
      </patternFill>
    </fill>
    <fill>
      <patternFill patternType="solid">
        <fgColor indexed="57"/>
        <bgColor indexed="64"/>
      </patternFill>
    </fill>
    <fill>
      <patternFill patternType="solid">
        <fgColor indexed="53"/>
        <bgColor indexed="64"/>
      </patternFill>
    </fill>
  </fills>
  <borders count="4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0"/>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style="thin">
        <color indexed="0"/>
      </left>
      <right/>
      <top/>
      <bottom/>
      <diagonal/>
    </border>
    <border>
      <left/>
      <right style="thin">
        <color indexed="0"/>
      </right>
      <top/>
      <bottom/>
      <diagonal/>
    </border>
    <border>
      <left style="thin">
        <color indexed="0"/>
      </left>
      <right style="thin">
        <color auto="1"/>
      </right>
      <top style="thin">
        <color indexed="0"/>
      </top>
      <bottom/>
      <diagonal/>
    </border>
    <border>
      <left style="thin">
        <color indexed="0"/>
      </left>
      <right/>
      <top/>
      <bottom style="thin">
        <color indexed="0"/>
      </bottom>
      <diagonal/>
    </border>
    <border>
      <left/>
      <right style="thin">
        <color indexed="0"/>
      </right>
      <top/>
      <bottom style="thin">
        <color indexed="0"/>
      </bottom>
      <diagonal/>
    </border>
    <border>
      <left style="thin">
        <color indexed="0"/>
      </left>
      <right style="thin">
        <color auto="1"/>
      </right>
      <top/>
      <bottom/>
      <diagonal/>
    </border>
    <border>
      <left style="thin">
        <color indexed="0"/>
      </left>
      <right style="thin">
        <color auto="1"/>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diagonal/>
    </border>
    <border>
      <left/>
      <right style="thin">
        <color auto="1"/>
      </right>
      <top style="thin">
        <color indexed="0"/>
      </top>
      <bottom/>
      <diagonal/>
    </border>
    <border>
      <left/>
      <right style="thin">
        <color auto="1"/>
      </right>
      <top style="thin">
        <color indexed="0"/>
      </top>
      <bottom style="thin">
        <color indexed="0"/>
      </bottom>
      <diagonal/>
    </border>
    <border>
      <left/>
      <right style="thin">
        <color auto="1"/>
      </right>
      <top/>
      <bottom style="thin">
        <color indexed="0"/>
      </bottom>
      <diagonal/>
    </border>
    <border>
      <left style="thin">
        <color indexed="0"/>
      </left>
      <right style="thin">
        <color auto="1"/>
      </right>
      <top style="thin">
        <color indexed="0"/>
      </top>
      <bottom style="thin">
        <color auto="1"/>
      </bottom>
      <diagonal/>
    </border>
    <border>
      <left style="thin">
        <color indexed="0"/>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s>
  <cellStyleXfs count="126">
    <xf numFmtId="0" fontId="0" fillId="0" borderId="0">
      <alignment vertical="center"/>
    </xf>
    <xf numFmtId="42" fontId="15" fillId="0" borderId="0" applyFont="0" applyFill="0" applyBorder="0" applyAlignment="0" applyProtection="0">
      <alignment vertical="center"/>
    </xf>
    <xf numFmtId="0" fontId="10" fillId="6" borderId="0" applyNumberFormat="0" applyBorder="0" applyAlignment="0" applyProtection="0">
      <alignment vertical="center"/>
    </xf>
    <xf numFmtId="0" fontId="10" fillId="3" borderId="0" applyNumberFormat="0" applyBorder="0" applyAlignment="0" applyProtection="0">
      <alignment vertical="center"/>
    </xf>
    <xf numFmtId="0" fontId="18" fillId="9" borderId="38" applyNumberFormat="0" applyAlignment="0" applyProtection="0">
      <alignment vertical="center"/>
    </xf>
    <xf numFmtId="44" fontId="15" fillId="0" borderId="0" applyFont="0" applyFill="0" applyBorder="0" applyAlignment="0" applyProtection="0">
      <alignment vertical="center"/>
    </xf>
    <xf numFmtId="0" fontId="10" fillId="3" borderId="0" applyNumberFormat="0" applyBorder="0" applyAlignment="0" applyProtection="0">
      <alignment vertical="center"/>
    </xf>
    <xf numFmtId="0" fontId="14" fillId="7" borderId="0" applyNumberFormat="0" applyBorder="0" applyAlignment="0" applyProtection="0">
      <alignment vertical="center"/>
    </xf>
    <xf numFmtId="0" fontId="10" fillId="9" borderId="0" applyNumberFormat="0" applyBorder="0" applyAlignment="0" applyProtection="0">
      <alignment vertical="center"/>
    </xf>
    <xf numFmtId="0" fontId="10" fillId="14" borderId="0" applyNumberFormat="0" applyBorder="0" applyAlignment="0" applyProtection="0">
      <alignment vertical="center"/>
    </xf>
    <xf numFmtId="41" fontId="15" fillId="0" borderId="0" applyFont="0" applyFill="0" applyBorder="0" applyAlignment="0" applyProtection="0">
      <alignment vertical="center"/>
    </xf>
    <xf numFmtId="0" fontId="10" fillId="13" borderId="0" applyNumberFormat="0" applyBorder="0" applyAlignment="0" applyProtection="0">
      <alignment vertical="center"/>
    </xf>
    <xf numFmtId="0" fontId="16" fillId="6" borderId="0" applyNumberFormat="0" applyBorder="0" applyAlignment="0" applyProtection="0">
      <alignment vertical="center"/>
    </xf>
    <xf numFmtId="43" fontId="15" fillId="0" borderId="0" applyFont="0" applyFill="0" applyBorder="0" applyAlignment="0" applyProtection="0">
      <alignment vertical="center"/>
    </xf>
    <xf numFmtId="0" fontId="14" fillId="13" borderId="0" applyNumberFormat="0" applyBorder="0" applyAlignment="0" applyProtection="0">
      <alignment vertical="center"/>
    </xf>
    <xf numFmtId="0" fontId="13" fillId="0" borderId="0" applyNumberFormat="0" applyFill="0" applyBorder="0" applyAlignment="0" applyProtection="0">
      <alignment vertical="center"/>
    </xf>
    <xf numFmtId="9" fontId="15"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8" borderId="37" applyNumberFormat="0" applyFont="0" applyAlignment="0" applyProtection="0">
      <alignment vertical="center"/>
    </xf>
    <xf numFmtId="0" fontId="10" fillId="11" borderId="0" applyNumberFormat="0" applyBorder="0" applyAlignment="0" applyProtection="0">
      <alignment vertical="center"/>
    </xf>
    <xf numFmtId="0" fontId="14" fillId="16" borderId="0" applyNumberFormat="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41" applyNumberFormat="0" applyFill="0" applyAlignment="0" applyProtection="0">
      <alignment vertical="center"/>
    </xf>
    <xf numFmtId="0" fontId="17" fillId="0" borderId="36" applyNumberFormat="0" applyFill="0" applyAlignment="0" applyProtection="0">
      <alignment vertical="center"/>
    </xf>
    <xf numFmtId="0" fontId="14" fillId="15" borderId="0" applyNumberFormat="0" applyBorder="0" applyAlignment="0" applyProtection="0">
      <alignment vertical="center"/>
    </xf>
    <xf numFmtId="0" fontId="10" fillId="13" borderId="0" applyNumberFormat="0" applyBorder="0" applyAlignment="0" applyProtection="0">
      <alignment vertical="center"/>
    </xf>
    <xf numFmtId="0" fontId="20" fillId="0" borderId="39" applyNumberFormat="0" applyFill="0" applyAlignment="0" applyProtection="0">
      <alignment vertical="center"/>
    </xf>
    <xf numFmtId="0" fontId="16" fillId="6" borderId="0" applyNumberFormat="0" applyBorder="0" applyAlignment="0" applyProtection="0">
      <alignment vertical="center"/>
    </xf>
    <xf numFmtId="0" fontId="14" fillId="4" borderId="0" applyNumberFormat="0" applyBorder="0" applyAlignment="0" applyProtection="0">
      <alignment vertical="center"/>
    </xf>
    <xf numFmtId="0" fontId="24" fillId="17" borderId="40" applyNumberFormat="0" applyAlignment="0" applyProtection="0">
      <alignment vertical="center"/>
    </xf>
    <xf numFmtId="0" fontId="26" fillId="17" borderId="38" applyNumberFormat="0" applyAlignment="0" applyProtection="0">
      <alignment vertical="center"/>
    </xf>
    <xf numFmtId="0" fontId="29" fillId="19" borderId="43" applyNumberFormat="0" applyAlignment="0" applyProtection="0">
      <alignment vertical="center"/>
    </xf>
    <xf numFmtId="0" fontId="10" fillId="18" borderId="0" applyNumberFormat="0" applyBorder="0" applyAlignment="0" applyProtection="0">
      <alignment vertical="center"/>
    </xf>
    <xf numFmtId="0" fontId="28" fillId="0" borderId="42" applyNumberFormat="0" applyFill="0" applyAlignment="0" applyProtection="0">
      <alignment vertical="center"/>
    </xf>
    <xf numFmtId="0" fontId="10" fillId="2" borderId="0" applyNumberFormat="0" applyBorder="0" applyAlignment="0" applyProtection="0">
      <alignment vertical="center"/>
    </xf>
    <xf numFmtId="0" fontId="10" fillId="9" borderId="0" applyNumberFormat="0" applyBorder="0" applyAlignment="0" applyProtection="0">
      <alignment vertical="center"/>
    </xf>
    <xf numFmtId="0" fontId="14" fillId="7" borderId="0" applyNumberFormat="0" applyBorder="0" applyAlignment="0" applyProtection="0">
      <alignment vertical="center"/>
    </xf>
    <xf numFmtId="0" fontId="30" fillId="0" borderId="44" applyNumberFormat="0" applyFill="0" applyAlignment="0" applyProtection="0">
      <alignment vertical="center"/>
    </xf>
    <xf numFmtId="0" fontId="31" fillId="3" borderId="0" applyNumberFormat="0" applyBorder="0" applyAlignment="0" applyProtection="0">
      <alignment vertical="center"/>
    </xf>
    <xf numFmtId="0" fontId="32" fillId="20" borderId="0" applyNumberFormat="0" applyBorder="0" applyAlignment="0" applyProtection="0">
      <alignment vertical="center"/>
    </xf>
    <xf numFmtId="0" fontId="10" fillId="11" borderId="0" applyNumberFormat="0" applyBorder="0" applyAlignment="0" applyProtection="0">
      <alignment vertical="center"/>
    </xf>
    <xf numFmtId="0" fontId="14" fillId="21" borderId="0" applyNumberFormat="0" applyBorder="0" applyAlignment="0" applyProtection="0">
      <alignment vertical="center"/>
    </xf>
    <xf numFmtId="0" fontId="19" fillId="6"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2"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16" borderId="0" applyNumberFormat="0" applyBorder="0" applyAlignment="0" applyProtection="0">
      <alignment vertical="center"/>
    </xf>
    <xf numFmtId="0" fontId="14" fillId="22" borderId="0" applyNumberFormat="0" applyBorder="0" applyAlignment="0" applyProtection="0">
      <alignment vertical="center"/>
    </xf>
    <xf numFmtId="0" fontId="14" fillId="4" borderId="0" applyNumberFormat="0" applyBorder="0" applyAlignment="0" applyProtection="0">
      <alignment vertical="center"/>
    </xf>
    <xf numFmtId="0" fontId="10" fillId="14" borderId="0" applyNumberFormat="0" applyBorder="0" applyAlignment="0" applyProtection="0">
      <alignment vertical="center"/>
    </xf>
    <xf numFmtId="0" fontId="5" fillId="0" borderId="0">
      <alignment vertical="center"/>
    </xf>
    <xf numFmtId="0" fontId="10" fillId="14" borderId="0" applyNumberFormat="0" applyBorder="0" applyAlignment="0" applyProtection="0">
      <alignment vertical="center"/>
    </xf>
    <xf numFmtId="0" fontId="14" fillId="5" borderId="0" applyNumberFormat="0" applyBorder="0" applyAlignment="0" applyProtection="0">
      <alignment vertical="center"/>
    </xf>
    <xf numFmtId="0" fontId="10" fillId="2" borderId="0" applyNumberFormat="0" applyBorder="0" applyAlignment="0" applyProtection="0">
      <alignment vertical="center"/>
    </xf>
    <xf numFmtId="0" fontId="14" fillId="5" borderId="0" applyNumberFormat="0" applyBorder="0" applyAlignment="0" applyProtection="0">
      <alignment vertical="center"/>
    </xf>
    <xf numFmtId="0" fontId="14" fillId="12" borderId="0" applyNumberFormat="0" applyBorder="0" applyAlignment="0" applyProtection="0">
      <alignment vertical="center"/>
    </xf>
    <xf numFmtId="0" fontId="14" fillId="23" borderId="0" applyNumberFormat="0" applyBorder="0" applyAlignment="0" applyProtection="0">
      <alignment vertical="center"/>
    </xf>
    <xf numFmtId="0" fontId="14" fillId="5" borderId="0" applyNumberFormat="0" applyBorder="0" applyAlignment="0" applyProtection="0">
      <alignment vertical="center"/>
    </xf>
    <xf numFmtId="0" fontId="10" fillId="10" borderId="0" applyNumberFormat="0" applyBorder="0" applyAlignment="0" applyProtection="0">
      <alignment vertical="center"/>
    </xf>
    <xf numFmtId="0" fontId="14" fillId="12" borderId="0" applyNumberFormat="0" applyBorder="0" applyAlignment="0" applyProtection="0">
      <alignment vertical="center"/>
    </xf>
    <xf numFmtId="0" fontId="10" fillId="3"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4" borderId="0" applyNumberFormat="0" applyBorder="0" applyAlignment="0" applyProtection="0">
      <alignment vertical="center"/>
    </xf>
    <xf numFmtId="0" fontId="10" fillId="3" borderId="0" applyNumberFormat="0" applyBorder="0" applyAlignment="0" applyProtection="0">
      <alignment vertical="center"/>
    </xf>
    <xf numFmtId="0" fontId="10" fillId="14" borderId="0" applyNumberFormat="0" applyBorder="0" applyAlignment="0" applyProtection="0">
      <alignment vertical="center"/>
    </xf>
    <xf numFmtId="0" fontId="14" fillId="2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2" borderId="0" applyNumberFormat="0" applyBorder="0" applyAlignment="0" applyProtection="0">
      <alignment vertical="center"/>
    </xf>
    <xf numFmtId="0" fontId="10" fillId="1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3" borderId="0" applyNumberFormat="0" applyBorder="0" applyAlignment="0" applyProtection="0">
      <alignment vertical="center"/>
    </xf>
    <xf numFmtId="0" fontId="0" fillId="0" borderId="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0" fillId="0" borderId="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9" fillId="6" borderId="0" applyNumberFormat="0" applyBorder="0" applyAlignment="0" applyProtection="0">
      <alignment vertical="center"/>
    </xf>
    <xf numFmtId="0" fontId="0" fillId="0" borderId="0">
      <alignment vertical="center"/>
    </xf>
    <xf numFmtId="0" fontId="1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10" fillId="0" borderId="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14" fillId="22" borderId="0" applyNumberFormat="0" applyBorder="0" applyAlignment="0" applyProtection="0">
      <alignment vertical="center"/>
    </xf>
    <xf numFmtId="0" fontId="14" fillId="4" borderId="0" applyNumberFormat="0" applyBorder="0" applyAlignment="0" applyProtection="0">
      <alignment vertical="center"/>
    </xf>
    <xf numFmtId="0" fontId="14" fillId="23" borderId="0" applyNumberFormat="0" applyBorder="0" applyAlignment="0" applyProtection="0">
      <alignment vertical="center"/>
    </xf>
  </cellStyleXfs>
  <cellXfs count="278">
    <xf numFmtId="0" fontId="0" fillId="0" borderId="0" xfId="0">
      <alignment vertical="center"/>
    </xf>
    <xf numFmtId="0" fontId="0" fillId="0" borderId="0" xfId="0" applyAlignment="1">
      <alignment vertical="center" wrapText="1"/>
    </xf>
    <xf numFmtId="0" fontId="1" fillId="0" borderId="0"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0" xfId="0" applyFont="1" applyFill="1" applyBorder="1" applyAlignment="1">
      <alignment horizontal="right" vertical="center" wrapText="1"/>
    </xf>
    <xf numFmtId="0" fontId="2"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Border="1" applyAlignment="1">
      <alignment horizontal="righ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right" vertical="center"/>
    </xf>
    <xf numFmtId="0" fontId="0" fillId="0" borderId="0" xfId="0" applyFill="1">
      <alignment vertical="center"/>
    </xf>
    <xf numFmtId="0" fontId="3" fillId="0" borderId="0" xfId="0" applyFont="1" applyFill="1" applyAlignment="1">
      <alignment horizontal="center" vertical="center"/>
    </xf>
    <xf numFmtId="0" fontId="4" fillId="0" borderId="0" xfId="0" applyFont="1" applyFill="1">
      <alignmen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2" xfId="0" applyFont="1" applyFill="1" applyBorder="1" applyAlignment="1">
      <alignment horizontal="center" vertical="center"/>
    </xf>
    <xf numFmtId="0" fontId="0" fillId="0" borderId="0" xfId="0" applyNumberFormat="1" applyFill="1">
      <alignment vertical="center"/>
    </xf>
    <xf numFmtId="49" fontId="5" fillId="0" borderId="2" xfId="107" applyNumberFormat="1" applyFont="1" applyFill="1" applyBorder="1">
      <alignment vertical="center"/>
    </xf>
    <xf numFmtId="0" fontId="5" fillId="0" borderId="2" xfId="107" applyNumberFormat="1" applyFont="1" applyFill="1" applyBorder="1" applyAlignment="1">
      <alignment vertical="center" wrapText="1"/>
    </xf>
    <xf numFmtId="177" fontId="4" fillId="0" borderId="2" xfId="0" applyNumberFormat="1" applyFont="1" applyFill="1" applyBorder="1" applyAlignment="1">
      <alignment horizontal="center" vertical="center" wrapText="1"/>
    </xf>
    <xf numFmtId="0" fontId="0" fillId="0" borderId="2" xfId="0" applyFill="1" applyBorder="1">
      <alignment vertical="center"/>
    </xf>
    <xf numFmtId="0" fontId="0" fillId="0" borderId="0" xfId="110" applyFill="1" applyAlignment="1">
      <alignment vertical="center"/>
    </xf>
    <xf numFmtId="0" fontId="6" fillId="0" borderId="0" xfId="110" applyFont="1" applyFill="1" applyAlignment="1">
      <alignment vertical="center"/>
    </xf>
    <xf numFmtId="0" fontId="0" fillId="0" borderId="0" xfId="110" applyFont="1" applyFill="1" applyAlignment="1">
      <alignment vertical="center"/>
    </xf>
    <xf numFmtId="0" fontId="3" fillId="0" borderId="0" xfId="110" applyFont="1" applyFill="1" applyBorder="1" applyAlignment="1">
      <alignment horizontal="center" vertical="center"/>
    </xf>
    <xf numFmtId="0" fontId="4" fillId="0" borderId="0" xfId="110" applyFont="1" applyFill="1" applyAlignment="1">
      <alignment vertical="center"/>
    </xf>
    <xf numFmtId="0" fontId="4" fillId="0" borderId="0" xfId="110" applyFont="1" applyFill="1" applyAlignment="1">
      <alignment horizontal="right" vertical="center"/>
    </xf>
    <xf numFmtId="0" fontId="6" fillId="0" borderId="2" xfId="110" applyFont="1" applyFill="1" applyBorder="1" applyAlignment="1">
      <alignment horizontal="center" vertical="center" wrapText="1"/>
    </xf>
    <xf numFmtId="0" fontId="6" fillId="0" borderId="2" xfId="111" applyFont="1" applyFill="1" applyBorder="1" applyAlignment="1">
      <alignment horizontal="center" vertical="center" wrapText="1"/>
    </xf>
    <xf numFmtId="0" fontId="0" fillId="0" borderId="2" xfId="111" applyFont="1" applyFill="1" applyBorder="1" applyAlignment="1">
      <alignment vertical="center" wrapText="1"/>
    </xf>
    <xf numFmtId="178" fontId="0" fillId="0" borderId="2" xfId="110" applyNumberFormat="1" applyFill="1" applyBorder="1" applyAlignment="1">
      <alignment horizontal="right" vertical="center" wrapText="1"/>
    </xf>
    <xf numFmtId="0" fontId="0" fillId="0" borderId="2" xfId="104" applyFont="1" applyFill="1" applyBorder="1" applyAlignment="1">
      <alignment vertical="center"/>
    </xf>
    <xf numFmtId="176" fontId="0" fillId="0" borderId="2" xfId="110" applyNumberFormat="1" applyFill="1" applyBorder="1" applyAlignment="1">
      <alignment horizontal="right" vertical="center" wrapText="1"/>
    </xf>
    <xf numFmtId="0" fontId="6" fillId="0" borderId="2" xfId="111" applyFont="1" applyFill="1" applyBorder="1" applyAlignment="1">
      <alignment horizontal="center" vertical="center"/>
    </xf>
    <xf numFmtId="178" fontId="6" fillId="0" borderId="2" xfId="110" applyNumberFormat="1" applyFont="1" applyFill="1" applyBorder="1" applyAlignment="1">
      <alignment horizontal="right" vertical="center" wrapText="1"/>
    </xf>
    <xf numFmtId="0" fontId="6" fillId="0" borderId="2" xfId="110" applyFont="1" applyFill="1" applyBorder="1" applyAlignment="1">
      <alignment horizontal="center" vertical="center"/>
    </xf>
    <xf numFmtId="0" fontId="0" fillId="0" borderId="2" xfId="111" applyFont="1" applyFill="1" applyBorder="1" applyAlignment="1">
      <alignment horizontal="left" vertical="center"/>
    </xf>
    <xf numFmtId="178" fontId="0" fillId="0" borderId="2" xfId="110" applyNumberFormat="1" applyFont="1" applyFill="1" applyBorder="1" applyAlignment="1">
      <alignment horizontal="right" vertical="center" wrapText="1"/>
    </xf>
    <xf numFmtId="0" fontId="0" fillId="0" borderId="2" xfId="110" applyFont="1" applyFill="1" applyBorder="1" applyAlignment="1">
      <alignment vertical="center"/>
    </xf>
    <xf numFmtId="0" fontId="0" fillId="0" borderId="2" xfId="110" applyFill="1" applyBorder="1" applyAlignment="1">
      <alignment vertical="center"/>
    </xf>
    <xf numFmtId="178" fontId="0" fillId="0" borderId="0" xfId="110" applyNumberFormat="1" applyFill="1" applyAlignment="1">
      <alignment vertical="center"/>
    </xf>
    <xf numFmtId="0" fontId="5" fillId="0" borderId="0" xfId="114" applyFill="1">
      <alignment vertical="center"/>
    </xf>
    <xf numFmtId="0" fontId="4" fillId="0" borderId="0" xfId="114" applyFont="1" applyFill="1">
      <alignment vertical="center"/>
    </xf>
    <xf numFmtId="0" fontId="0" fillId="0" borderId="0" xfId="114" applyFont="1" applyFill="1">
      <alignment vertical="center"/>
    </xf>
    <xf numFmtId="0" fontId="3" fillId="0" borderId="0" xfId="55" applyNumberFormat="1" applyFont="1" applyFill="1" applyAlignment="1" applyProtection="1">
      <alignment horizontal="center" vertical="center"/>
    </xf>
    <xf numFmtId="49" fontId="4" fillId="0" borderId="1" xfId="112" applyNumberFormat="1" applyFont="1" applyFill="1" applyBorder="1" applyAlignment="1" applyProtection="1">
      <alignment vertical="center"/>
    </xf>
    <xf numFmtId="179" fontId="4" fillId="0" borderId="0" xfId="55" applyNumberFormat="1" applyFont="1" applyFill="1" applyAlignment="1" applyProtection="1">
      <alignment vertical="center"/>
    </xf>
    <xf numFmtId="179" fontId="4" fillId="0" borderId="1" xfId="55" applyNumberFormat="1" applyFont="1" applyFill="1" applyBorder="1" applyAlignment="1" applyProtection="1">
      <alignment vertical="center"/>
    </xf>
    <xf numFmtId="0" fontId="4" fillId="0" borderId="3" xfId="55" applyNumberFormat="1" applyFont="1" applyFill="1" applyBorder="1" applyAlignment="1" applyProtection="1">
      <alignment horizontal="center" vertical="center"/>
    </xf>
    <xf numFmtId="0" fontId="4" fillId="0" borderId="4" xfId="55" applyNumberFormat="1" applyFont="1" applyFill="1" applyBorder="1" applyAlignment="1" applyProtection="1">
      <alignment horizontal="center" vertical="center"/>
    </xf>
    <xf numFmtId="0" fontId="4" fillId="0" borderId="5" xfId="55" applyNumberFormat="1" applyFont="1" applyFill="1" applyBorder="1" applyAlignment="1" applyProtection="1">
      <alignment horizontal="center" vertical="center"/>
    </xf>
    <xf numFmtId="0" fontId="4" fillId="0" borderId="6" xfId="55" applyNumberFormat="1" applyFont="1" applyFill="1" applyBorder="1" applyAlignment="1" applyProtection="1">
      <alignment horizontal="center" vertical="center"/>
    </xf>
    <xf numFmtId="0" fontId="4" fillId="0" borderId="2" xfId="55" applyNumberFormat="1" applyFont="1" applyFill="1" applyBorder="1" applyAlignment="1" applyProtection="1">
      <alignment horizontal="center" vertical="center" wrapText="1"/>
    </xf>
    <xf numFmtId="0" fontId="4" fillId="0" borderId="2" xfId="55" applyNumberFormat="1" applyFont="1" applyFill="1" applyBorder="1" applyAlignment="1" applyProtection="1">
      <alignment horizontal="center" vertical="center"/>
    </xf>
    <xf numFmtId="180" fontId="4" fillId="0" borderId="2" xfId="55" applyNumberFormat="1" applyFont="1" applyFill="1" applyBorder="1" applyAlignment="1" applyProtection="1">
      <alignment horizontal="center" vertical="center"/>
    </xf>
    <xf numFmtId="181" fontId="4" fillId="0" borderId="2" xfId="55" applyNumberFormat="1" applyFont="1" applyFill="1" applyBorder="1" applyAlignment="1" applyProtection="1">
      <alignment horizontal="center" vertical="center"/>
    </xf>
    <xf numFmtId="0" fontId="4" fillId="0" borderId="7" xfId="55" applyNumberFormat="1" applyFont="1" applyFill="1" applyBorder="1" applyAlignment="1" applyProtection="1">
      <alignment horizontal="center" vertical="center"/>
    </xf>
    <xf numFmtId="0" fontId="4" fillId="0" borderId="2" xfId="55" applyFont="1" applyFill="1" applyBorder="1" applyAlignment="1">
      <alignment horizontal="center" vertical="center"/>
    </xf>
    <xf numFmtId="0" fontId="4" fillId="0" borderId="8" xfId="55" applyNumberFormat="1" applyFont="1" applyFill="1" applyBorder="1" applyAlignment="1" applyProtection="1">
      <alignment horizontal="center" vertical="center"/>
    </xf>
    <xf numFmtId="0" fontId="4" fillId="0" borderId="2" xfId="114" applyFont="1" applyFill="1" applyBorder="1" applyAlignment="1">
      <alignment horizontal="center" vertical="center"/>
    </xf>
    <xf numFmtId="49" fontId="4" fillId="0" borderId="2" xfId="114" applyNumberFormat="1" applyFont="1" applyFill="1" applyBorder="1" applyAlignment="1">
      <alignment horizontal="left" vertical="center"/>
    </xf>
    <xf numFmtId="49" fontId="4" fillId="0" borderId="2" xfId="55" applyNumberFormat="1" applyFont="1" applyFill="1" applyBorder="1" applyAlignment="1">
      <alignment horizontal="left" vertical="center"/>
    </xf>
    <xf numFmtId="49" fontId="4" fillId="0" borderId="2" xfId="55" applyNumberFormat="1" applyFont="1" applyFill="1" applyBorder="1" applyAlignment="1">
      <alignment horizontal="left" vertical="center" wrapText="1"/>
    </xf>
    <xf numFmtId="182" fontId="4" fillId="0" borderId="2" xfId="55" applyNumberFormat="1" applyFont="1" applyFill="1" applyBorder="1" applyAlignment="1">
      <alignment horizontal="right" vertical="center"/>
    </xf>
    <xf numFmtId="0" fontId="0" fillId="0" borderId="0" xfId="55" applyFont="1" applyFill="1" applyAlignment="1"/>
    <xf numFmtId="179" fontId="4" fillId="0" borderId="1" xfId="55" applyNumberFormat="1" applyFont="1" applyFill="1" applyBorder="1" applyAlignment="1" applyProtection="1">
      <alignment horizontal="right" vertical="center"/>
    </xf>
    <xf numFmtId="0" fontId="4" fillId="0" borderId="3" xfId="55" applyFont="1" applyFill="1" applyBorder="1" applyAlignment="1">
      <alignment horizontal="center" vertical="center"/>
    </xf>
    <xf numFmtId="0" fontId="4" fillId="0" borderId="4" xfId="55" applyFont="1" applyFill="1" applyBorder="1" applyAlignment="1">
      <alignment horizontal="center" vertical="center"/>
    </xf>
    <xf numFmtId="0" fontId="4" fillId="0" borderId="5" xfId="55" applyFont="1" applyFill="1" applyBorder="1" applyAlignment="1">
      <alignment horizontal="center" vertical="center"/>
    </xf>
    <xf numFmtId="0" fontId="7" fillId="0" borderId="0" xfId="95" applyFont="1" applyFill="1">
      <alignment vertical="center"/>
    </xf>
    <xf numFmtId="0" fontId="0" fillId="0" borderId="0" xfId="95" applyFont="1" applyFill="1">
      <alignment vertical="center"/>
    </xf>
    <xf numFmtId="0" fontId="0" fillId="0" borderId="0" xfId="95" applyFill="1">
      <alignment vertical="center"/>
    </xf>
    <xf numFmtId="0" fontId="3" fillId="0" borderId="0" xfId="95" applyFont="1" applyFill="1" applyAlignment="1">
      <alignment horizontal="center" vertical="center"/>
    </xf>
    <xf numFmtId="0" fontId="8" fillId="0" borderId="0" xfId="95" applyFont="1" applyFill="1" applyAlignment="1">
      <alignment vertical="center"/>
    </xf>
    <xf numFmtId="0" fontId="4" fillId="0" borderId="0" xfId="95" applyFont="1" applyFill="1" applyAlignment="1">
      <alignment horizontal="right" vertical="center"/>
    </xf>
    <xf numFmtId="0" fontId="6" fillId="0" borderId="2" xfId="95" applyFont="1" applyFill="1" applyBorder="1" applyAlignment="1">
      <alignment horizontal="center" vertical="center"/>
    </xf>
    <xf numFmtId="0" fontId="6" fillId="0" borderId="2" xfId="95" applyFont="1" applyFill="1" applyBorder="1" applyAlignment="1">
      <alignment horizontal="center" vertical="center" wrapText="1"/>
    </xf>
    <xf numFmtId="0" fontId="0" fillId="0" borderId="2" xfId="95" applyFont="1" applyFill="1" applyBorder="1" applyAlignment="1">
      <alignment horizontal="center" vertical="center"/>
    </xf>
    <xf numFmtId="177" fontId="0" fillId="0" borderId="2" xfId="95" applyNumberFormat="1" applyFont="1" applyFill="1" applyBorder="1" applyAlignment="1">
      <alignment horizontal="right" vertical="center"/>
    </xf>
    <xf numFmtId="0" fontId="0" fillId="0" borderId="2" xfId="95" applyFont="1" applyFill="1" applyBorder="1">
      <alignment vertical="center"/>
    </xf>
    <xf numFmtId="0" fontId="0" fillId="0" borderId="0" xfId="0" applyFill="1" applyAlignment="1">
      <alignment vertical="center" wrapText="1"/>
    </xf>
    <xf numFmtId="0" fontId="9" fillId="0" borderId="0" xfId="117" applyFont="1" applyFill="1" applyBorder="1" applyAlignment="1">
      <alignment horizontal="center" vertical="center"/>
    </xf>
    <xf numFmtId="0" fontId="10" fillId="0" borderId="0" xfId="117" applyFill="1">
      <alignment vertical="center"/>
    </xf>
    <xf numFmtId="0" fontId="1" fillId="0" borderId="0" xfId="117" applyFont="1" applyFill="1" applyBorder="1" applyAlignment="1">
      <alignment horizontal="center" vertical="center"/>
    </xf>
    <xf numFmtId="0" fontId="4" fillId="0" borderId="9" xfId="0" applyFont="1" applyFill="1" applyBorder="1" applyAlignment="1">
      <alignment horizontal="left" vertical="center"/>
    </xf>
    <xf numFmtId="0" fontId="2" fillId="0" borderId="10" xfId="117" applyFont="1" applyFill="1" applyBorder="1" applyAlignment="1">
      <alignment horizontal="center" vertical="center" wrapText="1"/>
    </xf>
    <xf numFmtId="0" fontId="2" fillId="0" borderId="11" xfId="117" applyFont="1" applyFill="1" applyBorder="1" applyAlignment="1">
      <alignment horizontal="center" vertical="center" wrapText="1"/>
    </xf>
    <xf numFmtId="0" fontId="2" fillId="0" borderId="12" xfId="117" applyFont="1" applyFill="1" applyBorder="1" applyAlignment="1">
      <alignment horizontal="center" vertical="center" wrapText="1"/>
    </xf>
    <xf numFmtId="0" fontId="2" fillId="0" borderId="13" xfId="117" applyFont="1" applyFill="1" applyBorder="1" applyAlignment="1">
      <alignment horizontal="center" vertical="center"/>
    </xf>
    <xf numFmtId="0" fontId="2" fillId="0" borderId="14" xfId="117" applyFont="1" applyFill="1" applyBorder="1" applyAlignment="1">
      <alignment horizontal="center" vertical="center"/>
    </xf>
    <xf numFmtId="0" fontId="2" fillId="0" borderId="15" xfId="117" applyFont="1" applyFill="1" applyBorder="1" applyAlignment="1">
      <alignment horizontal="center" vertical="center" wrapText="1"/>
    </xf>
    <xf numFmtId="0" fontId="2" fillId="0" borderId="0" xfId="117" applyFont="1" applyFill="1" applyBorder="1" applyAlignment="1">
      <alignment horizontal="center" vertical="center" wrapText="1"/>
    </xf>
    <xf numFmtId="0" fontId="2" fillId="0" borderId="16" xfId="117" applyFont="1" applyFill="1" applyBorder="1" applyAlignment="1">
      <alignment horizontal="center" vertical="center" wrapText="1"/>
    </xf>
    <xf numFmtId="0" fontId="2" fillId="0" borderId="17" xfId="117" applyFont="1" applyFill="1" applyBorder="1" applyAlignment="1">
      <alignment horizontal="center" vertical="center" wrapText="1"/>
    </xf>
    <xf numFmtId="0" fontId="2" fillId="0" borderId="18" xfId="117" applyFont="1" applyFill="1" applyBorder="1" applyAlignment="1">
      <alignment horizontal="center" vertical="center" wrapText="1"/>
    </xf>
    <xf numFmtId="0" fontId="2" fillId="0" borderId="9" xfId="117" applyFont="1" applyFill="1" applyBorder="1" applyAlignment="1">
      <alignment horizontal="center" vertical="center" wrapText="1"/>
    </xf>
    <xf numFmtId="0" fontId="2" fillId="0" borderId="19" xfId="117" applyFont="1" applyFill="1" applyBorder="1" applyAlignment="1">
      <alignment horizontal="center" vertical="center" wrapText="1"/>
    </xf>
    <xf numFmtId="0" fontId="2" fillId="0" borderId="20" xfId="117" applyFont="1" applyFill="1" applyBorder="1" applyAlignment="1">
      <alignment horizontal="center" vertical="center" wrapText="1"/>
    </xf>
    <xf numFmtId="0" fontId="2" fillId="0" borderId="21" xfId="117" applyFont="1" applyFill="1" applyBorder="1" applyAlignment="1">
      <alignment horizontal="center" vertical="center" wrapText="1"/>
    </xf>
    <xf numFmtId="0" fontId="2" fillId="0" borderId="22" xfId="117" applyFont="1" applyFill="1" applyBorder="1" applyAlignment="1">
      <alignment horizontal="center" vertical="center" wrapText="1"/>
    </xf>
    <xf numFmtId="0" fontId="2" fillId="0" borderId="23" xfId="117" applyFont="1" applyFill="1" applyBorder="1" applyAlignment="1">
      <alignment horizontal="center" vertical="center" wrapText="1"/>
    </xf>
    <xf numFmtId="49" fontId="2" fillId="0" borderId="22" xfId="117" applyNumberFormat="1" applyFont="1" applyFill="1" applyBorder="1" applyAlignment="1">
      <alignment horizontal="left" vertical="center" wrapText="1"/>
    </xf>
    <xf numFmtId="177" fontId="2" fillId="0" borderId="24" xfId="117" applyNumberFormat="1" applyFont="1" applyFill="1" applyBorder="1" applyAlignment="1">
      <alignment horizontal="right" vertical="center" wrapText="1"/>
    </xf>
    <xf numFmtId="177" fontId="2" fillId="0" borderId="22" xfId="117" applyNumberFormat="1" applyFont="1" applyFill="1" applyBorder="1" applyAlignment="1">
      <alignment horizontal="right" vertical="center" wrapText="1"/>
    </xf>
    <xf numFmtId="49" fontId="5" fillId="0" borderId="2" xfId="107" applyNumberFormat="1" applyFont="1" applyFill="1" applyBorder="1" applyAlignment="1">
      <alignment horizontal="center" vertical="center"/>
    </xf>
    <xf numFmtId="0" fontId="2" fillId="0" borderId="2" xfId="117" applyFont="1" applyFill="1" applyBorder="1" applyAlignment="1">
      <alignment horizontal="center" vertical="center" wrapText="1"/>
    </xf>
    <xf numFmtId="49" fontId="5" fillId="0" borderId="6" xfId="107" applyNumberFormat="1" applyFont="1" applyFill="1" applyBorder="1" applyAlignment="1">
      <alignment horizontal="center" vertical="center"/>
    </xf>
    <xf numFmtId="49" fontId="5" fillId="0" borderId="6" xfId="107" applyNumberFormat="1" applyFont="1" applyFill="1" applyBorder="1">
      <alignment vertical="center"/>
    </xf>
    <xf numFmtId="0" fontId="5" fillId="0" borderId="6" xfId="107" applyNumberFormat="1" applyFont="1" applyFill="1" applyBorder="1" applyAlignment="1">
      <alignment vertical="center" wrapText="1"/>
    </xf>
    <xf numFmtId="0" fontId="2" fillId="0" borderId="5" xfId="117" applyFont="1" applyFill="1" applyBorder="1" applyAlignment="1">
      <alignment horizontal="center" vertical="center" wrapText="1"/>
    </xf>
    <xf numFmtId="0" fontId="5" fillId="0" borderId="2" xfId="107" applyNumberFormat="1" applyFill="1" applyBorder="1" applyAlignment="1">
      <alignment vertical="center" wrapText="1"/>
    </xf>
    <xf numFmtId="0" fontId="2" fillId="0" borderId="14" xfId="117" applyFont="1" applyFill="1" applyBorder="1" applyAlignment="1">
      <alignment horizontal="center" vertical="center" wrapText="1"/>
    </xf>
    <xf numFmtId="0" fontId="2" fillId="0" borderId="5" xfId="117" applyFont="1" applyFill="1" applyBorder="1" applyAlignment="1">
      <alignment horizontal="center" vertical="center"/>
    </xf>
    <xf numFmtId="49" fontId="5" fillId="0" borderId="2" xfId="107" applyNumberFormat="1" applyFill="1" applyBorder="1" applyAlignment="1">
      <alignment horizontal="center" vertical="center"/>
    </xf>
    <xf numFmtId="49" fontId="5" fillId="0" borderId="2" xfId="107" applyNumberFormat="1" applyFill="1" applyBorder="1" applyAlignment="1">
      <alignment vertical="center"/>
    </xf>
    <xf numFmtId="0" fontId="10" fillId="0" borderId="5" xfId="117" applyFill="1" applyBorder="1" applyAlignment="1">
      <alignment horizontal="center" vertical="center"/>
    </xf>
    <xf numFmtId="0" fontId="2" fillId="0" borderId="0" xfId="117" applyFont="1" applyFill="1" applyBorder="1" applyAlignment="1">
      <alignment horizontal="center" vertical="center"/>
    </xf>
    <xf numFmtId="0" fontId="2" fillId="0" borderId="25" xfId="117" applyFont="1" applyFill="1" applyBorder="1" applyAlignment="1">
      <alignment horizontal="center" vertical="center" wrapText="1"/>
    </xf>
    <xf numFmtId="0" fontId="2" fillId="0" borderId="23" xfId="117" applyFont="1" applyFill="1" applyBorder="1" applyAlignment="1">
      <alignment horizontal="center" vertical="center"/>
    </xf>
    <xf numFmtId="0" fontId="2" fillId="0" borderId="26" xfId="117" applyFont="1" applyFill="1" applyBorder="1" applyAlignment="1">
      <alignment horizontal="center" vertical="center"/>
    </xf>
    <xf numFmtId="0" fontId="2" fillId="0" borderId="27" xfId="117" applyFont="1" applyFill="1" applyBorder="1" applyAlignment="1">
      <alignment horizontal="center" vertical="center" wrapText="1"/>
    </xf>
    <xf numFmtId="177" fontId="2" fillId="0" borderId="10" xfId="117" applyNumberFormat="1" applyFont="1" applyFill="1" applyBorder="1" applyAlignment="1">
      <alignment horizontal="right" vertical="center" wrapText="1"/>
    </xf>
    <xf numFmtId="179" fontId="5" fillId="0" borderId="2" xfId="107" applyNumberFormat="1" applyFont="1" applyFill="1" applyBorder="1" applyAlignment="1">
      <alignment horizontal="right" vertical="center"/>
    </xf>
    <xf numFmtId="0" fontId="10" fillId="0" borderId="2" xfId="117" applyFill="1" applyBorder="1">
      <alignment vertical="center"/>
    </xf>
    <xf numFmtId="0" fontId="10" fillId="0" borderId="3" xfId="117" applyFill="1" applyBorder="1">
      <alignment vertical="center"/>
    </xf>
    <xf numFmtId="0" fontId="5" fillId="0" borderId="2" xfId="107" applyFont="1" applyBorder="1">
      <alignment vertical="center"/>
    </xf>
    <xf numFmtId="0" fontId="2" fillId="0" borderId="28" xfId="117" applyFont="1" applyFill="1" applyBorder="1" applyAlignment="1">
      <alignment horizontal="center" vertical="center" wrapText="1"/>
    </xf>
    <xf numFmtId="0" fontId="2" fillId="0" borderId="29" xfId="117" applyFont="1" applyFill="1" applyBorder="1" applyAlignment="1">
      <alignment horizontal="center" vertical="center" wrapText="1"/>
    </xf>
    <xf numFmtId="177" fontId="11" fillId="0" borderId="2" xfId="117" applyNumberFormat="1" applyFont="1" applyFill="1" applyBorder="1" applyAlignment="1">
      <alignment horizontal="right" vertical="center" wrapText="1"/>
    </xf>
    <xf numFmtId="177" fontId="10" fillId="0" borderId="0" xfId="117" applyNumberFormat="1" applyFill="1">
      <alignment vertical="center"/>
    </xf>
    <xf numFmtId="0" fontId="11" fillId="0" borderId="2" xfId="117" applyFont="1" applyFill="1" applyBorder="1">
      <alignment vertical="center"/>
    </xf>
    <xf numFmtId="179" fontId="10" fillId="0" borderId="0" xfId="117" applyNumberFormat="1" applyFill="1">
      <alignment vertical="center"/>
    </xf>
    <xf numFmtId="0" fontId="4" fillId="0" borderId="0" xfId="114" applyFont="1" applyFill="1" applyAlignment="1">
      <alignment vertical="center"/>
    </xf>
    <xf numFmtId="49" fontId="4" fillId="0" borderId="2" xfId="55" applyNumberFormat="1" applyFont="1" applyFill="1" applyBorder="1" applyAlignment="1" applyProtection="1">
      <alignment horizontal="center" vertical="center"/>
    </xf>
    <xf numFmtId="0" fontId="4" fillId="0" borderId="3" xfId="113" applyFont="1" applyFill="1" applyBorder="1" applyAlignment="1">
      <alignment horizontal="center" vertical="center"/>
    </xf>
    <xf numFmtId="0" fontId="5" fillId="0" borderId="0" xfId="115" applyFill="1" applyAlignment="1">
      <alignment vertical="center"/>
    </xf>
    <xf numFmtId="0" fontId="0" fillId="0" borderId="0" xfId="115" applyFont="1" applyFill="1" applyAlignment="1"/>
    <xf numFmtId="0" fontId="4" fillId="0" borderId="0" xfId="115" applyFont="1" applyFill="1" applyAlignment="1"/>
    <xf numFmtId="0" fontId="5" fillId="0" borderId="0" xfId="115" applyFill="1" applyAlignment="1">
      <alignment wrapText="1"/>
    </xf>
    <xf numFmtId="0" fontId="5" fillId="0" borderId="0" xfId="115" applyFill="1" applyAlignment="1"/>
    <xf numFmtId="183" fontId="3" fillId="0" borderId="0" xfId="115" applyNumberFormat="1" applyFont="1" applyFill="1" applyAlignment="1" applyProtection="1">
      <alignment horizontal="center" vertical="center" wrapText="1"/>
    </xf>
    <xf numFmtId="183" fontId="4" fillId="0" borderId="1" xfId="115" applyNumberFormat="1" applyFont="1" applyFill="1" applyBorder="1" applyAlignment="1" applyProtection="1">
      <alignment vertical="center"/>
    </xf>
    <xf numFmtId="183" fontId="4" fillId="0" borderId="0" xfId="115" applyNumberFormat="1" applyFont="1" applyFill="1" applyBorder="1" applyAlignment="1" applyProtection="1">
      <alignment vertical="center" wrapText="1"/>
    </xf>
    <xf numFmtId="183" fontId="8" fillId="0" borderId="0" xfId="115" applyNumberFormat="1" applyFont="1" applyFill="1" applyBorder="1" applyAlignment="1" applyProtection="1">
      <alignment vertical="center" wrapText="1"/>
    </xf>
    <xf numFmtId="183" fontId="4" fillId="0" borderId="3" xfId="115" applyNumberFormat="1" applyFont="1" applyFill="1" applyBorder="1" applyAlignment="1" applyProtection="1">
      <alignment horizontal="center" vertical="center" wrapText="1"/>
    </xf>
    <xf numFmtId="183" fontId="4" fillId="0" borderId="4" xfId="115" applyNumberFormat="1" applyFont="1" applyFill="1" applyBorder="1" applyAlignment="1" applyProtection="1">
      <alignment horizontal="center" vertical="center" wrapText="1"/>
    </xf>
    <xf numFmtId="183" fontId="4" fillId="0" borderId="5" xfId="115" applyNumberFormat="1" applyFont="1" applyFill="1" applyBorder="1" applyAlignment="1" applyProtection="1">
      <alignment horizontal="center" vertical="center" wrapText="1"/>
    </xf>
    <xf numFmtId="183" fontId="4" fillId="0" borderId="2" xfId="115" applyNumberFormat="1" applyFont="1" applyFill="1" applyBorder="1" applyAlignment="1" applyProtection="1">
      <alignment horizontal="centerContinuous" vertical="center"/>
    </xf>
    <xf numFmtId="183" fontId="4" fillId="0" borderId="30" xfId="115" applyNumberFormat="1" applyFont="1" applyFill="1" applyBorder="1" applyAlignment="1" applyProtection="1">
      <alignment horizontal="center" vertical="center" wrapText="1"/>
    </xf>
    <xf numFmtId="183" fontId="4" fillId="0" borderId="31" xfId="115" applyNumberFormat="1" applyFont="1" applyFill="1" applyBorder="1" applyAlignment="1" applyProtection="1">
      <alignment horizontal="center" vertical="center" wrapText="1"/>
    </xf>
    <xf numFmtId="183" fontId="4" fillId="0" borderId="3" xfId="115" applyNumberFormat="1" applyFont="1" applyFill="1" applyBorder="1" applyAlignment="1" applyProtection="1">
      <alignment horizontal="center" vertical="center"/>
    </xf>
    <xf numFmtId="0" fontId="4" fillId="0" borderId="2" xfId="115" applyNumberFormat="1" applyFont="1" applyFill="1" applyBorder="1" applyAlignment="1" applyProtection="1">
      <alignment horizontal="center" vertical="center"/>
    </xf>
    <xf numFmtId="0" fontId="4" fillId="0" borderId="3" xfId="112" applyFont="1" applyFill="1" applyBorder="1" applyAlignment="1">
      <alignment horizontal="center" vertical="center"/>
    </xf>
    <xf numFmtId="0" fontId="4" fillId="0" borderId="5" xfId="112" applyFont="1" applyFill="1" applyBorder="1" applyAlignment="1">
      <alignment horizontal="center" vertical="center"/>
    </xf>
    <xf numFmtId="179" fontId="4" fillId="0" borderId="2" xfId="115" applyNumberFormat="1" applyFont="1" applyFill="1" applyBorder="1" applyAlignment="1" applyProtection="1">
      <alignment horizontal="centerContinuous" vertical="center"/>
    </xf>
    <xf numFmtId="183" fontId="4" fillId="0" borderId="32" xfId="115" applyNumberFormat="1" applyFont="1" applyFill="1" applyBorder="1" applyAlignment="1" applyProtection="1">
      <alignment horizontal="center" vertical="center" wrapText="1"/>
    </xf>
    <xf numFmtId="183" fontId="4" fillId="0" borderId="33" xfId="115" applyNumberFormat="1" applyFont="1" applyFill="1" applyBorder="1" applyAlignment="1" applyProtection="1">
      <alignment horizontal="center" vertical="center" wrapText="1"/>
    </xf>
    <xf numFmtId="183" fontId="4" fillId="0" borderId="30" xfId="115" applyNumberFormat="1" applyFont="1" applyFill="1" applyBorder="1" applyAlignment="1" applyProtection="1">
      <alignment horizontal="center" vertical="center"/>
    </xf>
    <xf numFmtId="0" fontId="4" fillId="0" borderId="6" xfId="112" applyFont="1" applyFill="1" applyBorder="1" applyAlignment="1">
      <alignment horizontal="center" vertical="center" wrapText="1"/>
    </xf>
    <xf numFmtId="179" fontId="4" fillId="0" borderId="3" xfId="115" applyNumberFormat="1" applyFont="1" applyFill="1" applyBorder="1" applyAlignment="1" applyProtection="1">
      <alignment horizontal="center" vertical="center"/>
    </xf>
    <xf numFmtId="183" fontId="4" fillId="0" borderId="34" xfId="115" applyNumberFormat="1" applyFont="1" applyFill="1" applyBorder="1" applyAlignment="1" applyProtection="1">
      <alignment horizontal="center" vertical="center" wrapText="1"/>
    </xf>
    <xf numFmtId="183" fontId="4" fillId="0" borderId="35" xfId="115" applyNumberFormat="1" applyFont="1" applyFill="1" applyBorder="1" applyAlignment="1" applyProtection="1">
      <alignment horizontal="center" vertical="center" wrapText="1"/>
    </xf>
    <xf numFmtId="0" fontId="4" fillId="0" borderId="8" xfId="112" applyFont="1" applyFill="1" applyBorder="1" applyAlignment="1">
      <alignment horizontal="center" vertical="center" wrapText="1"/>
    </xf>
    <xf numFmtId="179" fontId="4" fillId="0" borderId="2" xfId="115" applyNumberFormat="1" applyFont="1" applyFill="1" applyBorder="1" applyAlignment="1" applyProtection="1">
      <alignment horizontal="center" vertical="center" wrapText="1"/>
    </xf>
    <xf numFmtId="184" fontId="4" fillId="0" borderId="3" xfId="112" applyNumberFormat="1" applyFont="1" applyFill="1" applyBorder="1" applyAlignment="1">
      <alignment horizontal="left" vertical="center" wrapText="1"/>
    </xf>
    <xf numFmtId="184" fontId="4" fillId="0" borderId="5" xfId="112" applyNumberFormat="1" applyFont="1" applyFill="1" applyBorder="1" applyAlignment="1">
      <alignment horizontal="left" vertical="center" wrapText="1"/>
    </xf>
    <xf numFmtId="182" fontId="4" fillId="0" borderId="6" xfId="112" applyNumberFormat="1" applyFont="1" applyFill="1" applyBorder="1" applyAlignment="1" applyProtection="1">
      <alignment horizontal="right" vertical="center" wrapText="1"/>
    </xf>
    <xf numFmtId="0" fontId="4" fillId="0" borderId="5" xfId="98" applyFont="1" applyFill="1" applyBorder="1" applyAlignment="1">
      <alignment vertical="center" wrapText="1"/>
    </xf>
    <xf numFmtId="182" fontId="4" fillId="0" borderId="2" xfId="115" applyNumberFormat="1" applyFont="1" applyFill="1" applyBorder="1" applyAlignment="1">
      <alignment horizontal="right" vertical="center" wrapText="1"/>
    </xf>
    <xf numFmtId="182" fontId="4" fillId="0" borderId="2" xfId="112" applyNumberFormat="1" applyFont="1" applyFill="1" applyBorder="1" applyAlignment="1" applyProtection="1">
      <alignment horizontal="right" vertical="center" wrapText="1"/>
    </xf>
    <xf numFmtId="0" fontId="4" fillId="0" borderId="2" xfId="98" applyFont="1" applyFill="1" applyBorder="1" applyAlignment="1">
      <alignment vertical="center" wrapText="1"/>
    </xf>
    <xf numFmtId="182" fontId="4" fillId="0" borderId="7" xfId="112" applyNumberFormat="1" applyFont="1" applyFill="1" applyBorder="1" applyAlignment="1" applyProtection="1">
      <alignment horizontal="right" vertical="center" wrapText="1"/>
    </xf>
    <xf numFmtId="182" fontId="4" fillId="0" borderId="8" xfId="112" applyNumberFormat="1" applyFont="1" applyFill="1" applyBorder="1" applyAlignment="1" applyProtection="1">
      <alignment horizontal="right" vertical="center" wrapText="1"/>
    </xf>
    <xf numFmtId="184" fontId="4" fillId="0" borderId="4" xfId="112" applyNumberFormat="1" applyFont="1" applyFill="1" applyBorder="1" applyAlignment="1">
      <alignment horizontal="left" vertical="center" wrapText="1"/>
    </xf>
    <xf numFmtId="0" fontId="4" fillId="0" borderId="3" xfId="112" applyFont="1" applyFill="1" applyBorder="1" applyAlignment="1">
      <alignment horizontal="left" vertical="center" wrapText="1"/>
    </xf>
    <xf numFmtId="0" fontId="4" fillId="0" borderId="5" xfId="112" applyFont="1" applyFill="1" applyBorder="1" applyAlignment="1">
      <alignment horizontal="left" vertical="center" wrapText="1"/>
    </xf>
    <xf numFmtId="0" fontId="4" fillId="0" borderId="2" xfId="116" applyFont="1" applyFill="1" applyBorder="1" applyAlignment="1">
      <alignment vertical="center" wrapText="1"/>
    </xf>
    <xf numFmtId="179" fontId="4" fillId="0" borderId="2" xfId="116" applyNumberFormat="1" applyFont="1" applyFill="1" applyBorder="1" applyAlignment="1">
      <alignment vertical="center" wrapText="1"/>
    </xf>
    <xf numFmtId="0" fontId="4" fillId="0" borderId="3" xfId="116" applyFont="1" applyFill="1" applyBorder="1" applyAlignment="1">
      <alignment vertical="center" wrapText="1"/>
    </xf>
    <xf numFmtId="0" fontId="4" fillId="0" borderId="5" xfId="116" applyFont="1" applyFill="1" applyBorder="1" applyAlignment="1">
      <alignment vertical="center" wrapText="1"/>
    </xf>
    <xf numFmtId="0" fontId="4" fillId="0" borderId="3" xfId="116" applyFont="1" applyFill="1" applyBorder="1" applyAlignment="1">
      <alignment horizontal="center" vertical="center" wrapText="1"/>
    </xf>
    <xf numFmtId="0" fontId="4" fillId="0" borderId="5" xfId="116" applyFont="1" applyFill="1" applyBorder="1" applyAlignment="1">
      <alignment horizontal="center" vertical="center" wrapText="1"/>
    </xf>
    <xf numFmtId="0" fontId="4" fillId="0" borderId="2" xfId="115" applyFont="1" applyFill="1" applyBorder="1" applyAlignment="1">
      <alignment horizontal="left" vertical="center" wrapText="1"/>
    </xf>
    <xf numFmtId="179" fontId="4" fillId="0" borderId="2" xfId="115" applyNumberFormat="1" applyFont="1" applyFill="1" applyBorder="1" applyAlignment="1">
      <alignment horizontal="right" vertical="center" wrapText="1"/>
    </xf>
    <xf numFmtId="0" fontId="4" fillId="0" borderId="3" xfId="115" applyFont="1" applyFill="1" applyBorder="1" applyAlignment="1">
      <alignment horizontal="left" vertical="center" wrapText="1"/>
    </xf>
    <xf numFmtId="0" fontId="4" fillId="0" borderId="5" xfId="115" applyFont="1" applyFill="1" applyBorder="1" applyAlignment="1">
      <alignment horizontal="left" vertical="center" wrapText="1"/>
    </xf>
    <xf numFmtId="0" fontId="4" fillId="0" borderId="3" xfId="112" applyFont="1" applyFill="1" applyBorder="1" applyAlignment="1">
      <alignment horizontal="center" vertical="center" wrapText="1"/>
    </xf>
    <xf numFmtId="0" fontId="4" fillId="0" borderId="5" xfId="112" applyFont="1" applyFill="1" applyBorder="1" applyAlignment="1">
      <alignment horizontal="center" vertical="center" wrapText="1"/>
    </xf>
    <xf numFmtId="0" fontId="4" fillId="0" borderId="3" xfId="112" applyFont="1" applyFill="1" applyBorder="1" applyAlignment="1">
      <alignment vertical="center" wrapText="1"/>
    </xf>
    <xf numFmtId="0" fontId="4" fillId="0" borderId="5" xfId="112" applyFont="1" applyFill="1" applyBorder="1" applyAlignment="1">
      <alignment vertical="center" wrapText="1"/>
    </xf>
    <xf numFmtId="177" fontId="4" fillId="0" borderId="8" xfId="112" applyNumberFormat="1" applyFont="1" applyFill="1" applyBorder="1" applyAlignment="1" applyProtection="1">
      <alignment horizontal="right" vertical="center" wrapText="1"/>
    </xf>
    <xf numFmtId="0" fontId="4" fillId="0" borderId="2" xfId="98" applyFont="1" applyFill="1" applyBorder="1" applyAlignment="1">
      <alignment horizontal="center" vertical="center" wrapText="1"/>
    </xf>
    <xf numFmtId="0" fontId="0" fillId="0" borderId="0" xfId="115" applyFont="1" applyFill="1" applyAlignment="1">
      <alignment wrapText="1"/>
    </xf>
    <xf numFmtId="0" fontId="0" fillId="0" borderId="0" xfId="116" applyFill="1">
      <alignment vertical="center"/>
    </xf>
    <xf numFmtId="0" fontId="0" fillId="0" borderId="0" xfId="116" applyFill="1" applyAlignment="1">
      <alignment vertical="center"/>
    </xf>
    <xf numFmtId="183" fontId="4" fillId="0" borderId="0" xfId="115" applyNumberFormat="1" applyFont="1" applyFill="1" applyAlignment="1" applyProtection="1">
      <alignment horizontal="right" vertical="center" wrapText="1"/>
    </xf>
    <xf numFmtId="0" fontId="4" fillId="0" borderId="2" xfId="115" applyFont="1" applyFill="1" applyBorder="1" applyAlignment="1">
      <alignment horizontal="centerContinuous"/>
    </xf>
    <xf numFmtId="0" fontId="4" fillId="0" borderId="2" xfId="115" applyFont="1" applyFill="1" applyBorder="1" applyAlignment="1">
      <alignment horizontal="centerContinuous" vertical="center"/>
    </xf>
    <xf numFmtId="179" fontId="4" fillId="0" borderId="4" xfId="115" applyNumberFormat="1" applyFont="1" applyFill="1" applyBorder="1" applyAlignment="1" applyProtection="1">
      <alignment horizontal="center" vertical="center"/>
    </xf>
    <xf numFmtId="49" fontId="4" fillId="0" borderId="2" xfId="115" applyNumberFormat="1" applyFont="1" applyFill="1" applyBorder="1" applyAlignment="1">
      <alignment horizontal="center" vertical="center" wrapText="1"/>
    </xf>
    <xf numFmtId="49" fontId="4" fillId="0" borderId="6" xfId="115" applyNumberFormat="1" applyFont="1" applyFill="1" applyBorder="1" applyAlignment="1">
      <alignment horizontal="center" vertical="center" wrapText="1"/>
    </xf>
    <xf numFmtId="0" fontId="4" fillId="0" borderId="2" xfId="115" applyFont="1" applyFill="1" applyBorder="1" applyAlignment="1">
      <alignment horizontal="center" vertical="center" wrapText="1"/>
    </xf>
    <xf numFmtId="49" fontId="4" fillId="0" borderId="2" xfId="115" applyNumberFormat="1" applyFont="1" applyFill="1" applyBorder="1" applyAlignment="1">
      <alignment horizontal="center" vertical="center"/>
    </xf>
    <xf numFmtId="49" fontId="4" fillId="0" borderId="8" xfId="115" applyNumberFormat="1" applyFont="1" applyFill="1" applyBorder="1" applyAlignment="1">
      <alignment horizontal="center" vertical="center" wrapText="1"/>
    </xf>
    <xf numFmtId="182" fontId="4" fillId="0" borderId="2" xfId="115" applyNumberFormat="1" applyFont="1" applyFill="1" applyBorder="1" applyAlignment="1">
      <alignment horizontal="right" vertical="center"/>
    </xf>
    <xf numFmtId="0" fontId="4" fillId="0" borderId="0" xfId="116" applyFont="1" applyFill="1">
      <alignment vertical="center"/>
    </xf>
    <xf numFmtId="182" fontId="4" fillId="0" borderId="2" xfId="115" applyNumberFormat="1" applyFont="1" applyFill="1" applyBorder="1" applyAlignment="1" applyProtection="1">
      <alignment horizontal="right" vertical="center" wrapText="1"/>
    </xf>
    <xf numFmtId="0" fontId="5" fillId="0" borderId="0" xfId="113" applyFill="1" applyAlignment="1"/>
    <xf numFmtId="0" fontId="3" fillId="0" borderId="0" xfId="113" applyNumberFormat="1" applyFont="1" applyFill="1" applyAlignment="1" applyProtection="1">
      <alignment horizontal="center" vertical="center"/>
    </xf>
    <xf numFmtId="0" fontId="4" fillId="0" borderId="1" xfId="113" applyFont="1" applyFill="1" applyBorder="1" applyAlignment="1">
      <alignment vertical="center"/>
    </xf>
    <xf numFmtId="0" fontId="4" fillId="0" borderId="0" xfId="113" applyFont="1" applyFill="1" applyAlignment="1">
      <alignment vertical="center"/>
    </xf>
    <xf numFmtId="0" fontId="4" fillId="0" borderId="2" xfId="113" applyFont="1" applyFill="1" applyBorder="1" applyAlignment="1">
      <alignment horizontal="center" vertical="center"/>
    </xf>
    <xf numFmtId="0" fontId="4" fillId="0" borderId="2" xfId="113" applyNumberFormat="1" applyFont="1" applyFill="1" applyBorder="1" applyAlignment="1" applyProtection="1">
      <alignment horizontal="center" vertical="center" wrapText="1"/>
    </xf>
    <xf numFmtId="49" fontId="5" fillId="0" borderId="2" xfId="113" applyNumberFormat="1" applyFont="1" applyFill="1" applyBorder="1" applyAlignment="1">
      <alignment horizontal="center" vertical="center" wrapText="1"/>
    </xf>
    <xf numFmtId="49" fontId="5" fillId="0" borderId="3" xfId="113" applyNumberFormat="1" applyFont="1" applyFill="1" applyBorder="1" applyAlignment="1">
      <alignment horizontal="center" vertical="center" wrapText="1"/>
    </xf>
    <xf numFmtId="49" fontId="5" fillId="0" borderId="4" xfId="113" applyNumberFormat="1" applyFont="1" applyFill="1" applyBorder="1" applyAlignment="1">
      <alignment horizontal="center" vertical="center" wrapText="1"/>
    </xf>
    <xf numFmtId="49" fontId="5" fillId="0" borderId="3" xfId="113" applyNumberFormat="1" applyFill="1" applyBorder="1" applyAlignment="1">
      <alignment horizontal="center" vertical="center" wrapText="1"/>
    </xf>
    <xf numFmtId="49" fontId="5" fillId="0" borderId="4" xfId="113" applyNumberFormat="1" applyFill="1" applyBorder="1" applyAlignment="1">
      <alignment horizontal="center" vertical="center" wrapText="1"/>
    </xf>
    <xf numFmtId="0" fontId="4" fillId="0" borderId="2" xfId="113" applyNumberFormat="1" applyFont="1" applyFill="1" applyBorder="1" applyAlignment="1" applyProtection="1">
      <alignment horizontal="center" vertical="center"/>
    </xf>
    <xf numFmtId="49" fontId="5" fillId="0" borderId="6" xfId="113" applyNumberFormat="1" applyFill="1" applyBorder="1" applyAlignment="1">
      <alignment horizontal="center" vertical="center" wrapText="1"/>
    </xf>
    <xf numFmtId="49" fontId="5" fillId="0" borderId="8" xfId="113" applyNumberFormat="1" applyFont="1" applyFill="1" applyBorder="1" applyAlignment="1">
      <alignment horizontal="center" vertical="center" wrapText="1"/>
    </xf>
    <xf numFmtId="49" fontId="5" fillId="0" borderId="8" xfId="113" applyNumberFormat="1" applyFill="1" applyBorder="1" applyAlignment="1">
      <alignment horizontal="center" vertical="center" wrapText="1"/>
    </xf>
    <xf numFmtId="0" fontId="4" fillId="0" borderId="6" xfId="113" applyFont="1" applyFill="1" applyBorder="1" applyAlignment="1">
      <alignment horizontal="center" vertical="center"/>
    </xf>
    <xf numFmtId="49" fontId="5" fillId="0" borderId="5" xfId="113" applyNumberFormat="1" applyFill="1" applyBorder="1" applyAlignment="1">
      <alignment horizontal="center" vertical="center" wrapText="1"/>
    </xf>
    <xf numFmtId="49" fontId="5" fillId="0" borderId="5" xfId="113" applyNumberFormat="1" applyFont="1" applyFill="1" applyBorder="1" applyAlignment="1">
      <alignment horizontal="center" vertical="center" wrapText="1"/>
    </xf>
    <xf numFmtId="49" fontId="5" fillId="0" borderId="2" xfId="113" applyNumberFormat="1" applyFill="1" applyBorder="1" applyAlignment="1">
      <alignment horizontal="center" vertical="center" wrapText="1"/>
    </xf>
    <xf numFmtId="0" fontId="5" fillId="0" borderId="0" xfId="113" applyFill="1" applyAlignment="1">
      <alignment horizontal="right" vertical="center"/>
    </xf>
    <xf numFmtId="49" fontId="5" fillId="0" borderId="6" xfId="113" applyNumberFormat="1" applyFont="1" applyFill="1" applyBorder="1" applyAlignment="1">
      <alignment horizontal="center" vertical="center" wrapText="1"/>
    </xf>
    <xf numFmtId="49" fontId="5" fillId="0" borderId="7" xfId="113" applyNumberFormat="1" applyFont="1" applyFill="1" applyBorder="1" applyAlignment="1">
      <alignment horizontal="center" vertical="center" wrapText="1"/>
    </xf>
    <xf numFmtId="182" fontId="4" fillId="0" borderId="2" xfId="113" applyNumberFormat="1" applyFont="1" applyFill="1" applyBorder="1" applyAlignment="1" applyProtection="1">
      <alignment horizontal="right" vertical="center" wrapText="1"/>
    </xf>
    <xf numFmtId="182" fontId="5" fillId="0" borderId="2" xfId="113" applyNumberFormat="1" applyFont="1" applyFill="1" applyBorder="1" applyAlignment="1" applyProtection="1">
      <alignment horizontal="right" vertical="center" wrapText="1"/>
    </xf>
    <xf numFmtId="182" fontId="5" fillId="0" borderId="3" xfId="113" applyNumberFormat="1" applyFont="1" applyFill="1" applyBorder="1" applyAlignment="1" applyProtection="1">
      <alignment horizontal="right" vertical="center" wrapText="1"/>
    </xf>
    <xf numFmtId="0" fontId="5" fillId="0" borderId="0" xfId="112" applyFill="1" applyAlignment="1"/>
    <xf numFmtId="0" fontId="3" fillId="0" borderId="0" xfId="112" applyFont="1" applyFill="1" applyAlignment="1">
      <alignment horizontal="center" vertical="center"/>
    </xf>
    <xf numFmtId="49" fontId="4" fillId="0" borderId="0" xfId="112" applyNumberFormat="1" applyFont="1" applyFill="1" applyBorder="1" applyAlignment="1" applyProtection="1">
      <alignment vertical="center"/>
    </xf>
    <xf numFmtId="49" fontId="4" fillId="0" borderId="0" xfId="112" applyNumberFormat="1" applyFont="1" applyFill="1" applyBorder="1" applyAlignment="1" applyProtection="1">
      <alignment horizontal="left" vertical="center"/>
    </xf>
    <xf numFmtId="49" fontId="4" fillId="0" borderId="1" xfId="112" applyNumberFormat="1" applyFont="1" applyFill="1" applyBorder="1" applyAlignment="1" applyProtection="1">
      <alignment horizontal="left" vertical="center"/>
    </xf>
    <xf numFmtId="0" fontId="4" fillId="0" borderId="0" xfId="112" applyFont="1" applyFill="1" applyAlignment="1">
      <alignment horizontal="right" vertical="center"/>
    </xf>
    <xf numFmtId="0" fontId="4" fillId="0" borderId="0" xfId="112" applyFont="1" applyFill="1" applyAlignment="1"/>
    <xf numFmtId="49" fontId="12" fillId="0" borderId="2" xfId="112" applyNumberFormat="1" applyFont="1" applyFill="1" applyBorder="1" applyAlignment="1" applyProtection="1">
      <alignment horizontal="center" vertical="center"/>
    </xf>
    <xf numFmtId="49" fontId="12" fillId="0" borderId="5" xfId="112" applyNumberFormat="1" applyFont="1" applyFill="1" applyBorder="1" applyAlignment="1" applyProtection="1">
      <alignment horizontal="center" vertical="center"/>
    </xf>
    <xf numFmtId="0" fontId="12" fillId="0" borderId="7" xfId="112" applyFont="1" applyFill="1" applyBorder="1" applyAlignment="1">
      <alignment horizontal="center" vertical="center"/>
    </xf>
    <xf numFmtId="0" fontId="12" fillId="0" borderId="6" xfId="112" applyFont="1" applyFill="1" applyBorder="1" applyAlignment="1">
      <alignment horizontal="center" vertical="center"/>
    </xf>
    <xf numFmtId="0" fontId="12" fillId="0" borderId="3" xfId="112" applyFont="1" applyFill="1" applyBorder="1" applyAlignment="1">
      <alignment horizontal="center" vertical="center"/>
    </xf>
    <xf numFmtId="0" fontId="12" fillId="0" borderId="5" xfId="112" applyFont="1" applyFill="1" applyBorder="1" applyAlignment="1">
      <alignment horizontal="center" vertical="center"/>
    </xf>
    <xf numFmtId="0" fontId="12" fillId="0" borderId="2" xfId="112" applyFont="1" applyFill="1" applyBorder="1" applyAlignment="1">
      <alignment horizontal="center" vertical="center"/>
    </xf>
    <xf numFmtId="0" fontId="12" fillId="0" borderId="6" xfId="112" applyFont="1" applyFill="1" applyBorder="1" applyAlignment="1">
      <alignment horizontal="center" vertical="center" wrapText="1"/>
    </xf>
    <xf numFmtId="0" fontId="12" fillId="0" borderId="8" xfId="112" applyFont="1" applyFill="1" applyBorder="1" applyAlignment="1">
      <alignment horizontal="center" vertical="center"/>
    </xf>
    <xf numFmtId="0" fontId="12" fillId="0" borderId="8" xfId="112" applyFont="1" applyFill="1" applyBorder="1" applyAlignment="1">
      <alignment horizontal="center" vertical="center" wrapText="1"/>
    </xf>
    <xf numFmtId="0" fontId="12" fillId="0" borderId="35" xfId="112" applyFont="1" applyFill="1" applyBorder="1" applyAlignment="1">
      <alignment horizontal="center" vertical="center"/>
    </xf>
    <xf numFmtId="184" fontId="4" fillId="0" borderId="4" xfId="112" applyNumberFormat="1" applyFont="1" applyFill="1" applyBorder="1" applyAlignment="1">
      <alignment horizontal="left" vertical="center"/>
    </xf>
    <xf numFmtId="182" fontId="4" fillId="0" borderId="35" xfId="112" applyNumberFormat="1" applyFont="1" applyFill="1" applyBorder="1" applyAlignment="1" applyProtection="1">
      <alignment horizontal="right" vertical="center" wrapText="1"/>
    </xf>
    <xf numFmtId="184" fontId="4" fillId="0" borderId="4" xfId="112" applyNumberFormat="1" applyFont="1" applyFill="1" applyBorder="1" applyAlignment="1" applyProtection="1">
      <alignment horizontal="left" vertical="center"/>
    </xf>
    <xf numFmtId="184" fontId="4" fillId="0" borderId="2" xfId="112" applyNumberFormat="1" applyFont="1" applyFill="1" applyBorder="1" applyAlignment="1" applyProtection="1">
      <alignment horizontal="left" vertical="center"/>
    </xf>
    <xf numFmtId="177" fontId="4" fillId="0" borderId="2" xfId="112" applyNumberFormat="1" applyFont="1" applyFill="1" applyBorder="1" applyAlignment="1"/>
    <xf numFmtId="177" fontId="4" fillId="0" borderId="35" xfId="112" applyNumberFormat="1" applyFont="1" applyFill="1" applyBorder="1" applyAlignment="1"/>
    <xf numFmtId="182" fontId="4" fillId="0" borderId="35" xfId="112" applyNumberFormat="1" applyFont="1" applyFill="1" applyBorder="1" applyAlignment="1"/>
    <xf numFmtId="0" fontId="4" fillId="0" borderId="35" xfId="112" applyFont="1" applyFill="1" applyBorder="1" applyAlignment="1"/>
    <xf numFmtId="185" fontId="4" fillId="0" borderId="2" xfId="112" applyNumberFormat="1" applyFont="1" applyFill="1" applyBorder="1" applyAlignment="1" applyProtection="1">
      <alignment horizontal="right" vertical="center" wrapText="1"/>
    </xf>
    <xf numFmtId="0" fontId="4" fillId="0" borderId="2" xfId="112" applyFont="1" applyFill="1" applyBorder="1" applyAlignment="1"/>
    <xf numFmtId="177" fontId="4" fillId="0" borderId="2" xfId="112" applyNumberFormat="1" applyFont="1" applyFill="1" applyBorder="1" applyAlignment="1" applyProtection="1">
      <alignment horizontal="right" vertical="center"/>
    </xf>
    <xf numFmtId="177" fontId="4" fillId="0" borderId="35" xfId="112" applyNumberFormat="1" applyFont="1" applyFill="1" applyBorder="1" applyAlignment="1" applyProtection="1">
      <alignment horizontal="right" vertical="center"/>
    </xf>
    <xf numFmtId="185" fontId="4" fillId="0" borderId="8" xfId="112" applyNumberFormat="1" applyFont="1" applyFill="1" applyBorder="1" applyAlignment="1" applyProtection="1">
      <alignment horizontal="right" vertical="center" wrapText="1"/>
    </xf>
    <xf numFmtId="0" fontId="4" fillId="0" borderId="5" xfId="112" applyFont="1" applyFill="1" applyBorder="1" applyAlignment="1">
      <alignment horizontal="left" vertical="center"/>
    </xf>
    <xf numFmtId="0" fontId="4" fillId="0" borderId="2" xfId="112" applyFont="1" applyFill="1" applyBorder="1" applyAlignment="1">
      <alignment horizontal="center" vertical="center" wrapText="1"/>
    </xf>
    <xf numFmtId="0" fontId="4" fillId="0" borderId="2" xfId="112" applyFont="1" applyFill="1" applyBorder="1" applyAlignment="1">
      <alignment horizontal="center" vertical="center"/>
    </xf>
    <xf numFmtId="177" fontId="4" fillId="0" borderId="6" xfId="112" applyNumberFormat="1" applyFont="1" applyFill="1" applyBorder="1" applyAlignment="1" applyProtection="1">
      <alignment horizontal="right" vertical="center" wrapText="1"/>
    </xf>
    <xf numFmtId="0" fontId="4" fillId="0" borderId="35" xfId="0" applyFont="1" applyFill="1" applyBorder="1">
      <alignment vertical="center"/>
    </xf>
    <xf numFmtId="0" fontId="4" fillId="0" borderId="4" xfId="112" applyFont="1" applyFill="1" applyBorder="1" applyAlignment="1">
      <alignment vertical="center"/>
    </xf>
    <xf numFmtId="177" fontId="4" fillId="0" borderId="2" xfId="112" applyNumberFormat="1" applyFont="1" applyFill="1" applyBorder="1" applyAlignment="1" applyProtection="1">
      <alignment horizontal="right" vertical="center" wrapText="1"/>
    </xf>
    <xf numFmtId="177" fontId="4" fillId="0" borderId="7" xfId="112" applyNumberFormat="1" applyFont="1" applyFill="1" applyBorder="1" applyAlignment="1" applyProtection="1">
      <alignment horizontal="right" vertical="center" wrapText="1"/>
    </xf>
    <xf numFmtId="0" fontId="4" fillId="0" borderId="4" xfId="112" applyFont="1" applyFill="1" applyBorder="1" applyAlignment="1">
      <alignment horizontal="center" vertical="center"/>
    </xf>
  </cellXfs>
  <cellStyles count="126">
    <cellStyle name="常规" xfId="0" builtinId="0"/>
    <cellStyle name="货币[0]" xfId="1" builtinId="7"/>
    <cellStyle name="20% - 着色 2 2 2" xfId="2"/>
    <cellStyle name="20% - 强调文字颜色 3" xfId="3" builtinId="38"/>
    <cellStyle name="输入" xfId="4" builtinId="20"/>
    <cellStyle name="货币" xfId="5" builtinId="4"/>
    <cellStyle name="20% - 着色 3 3" xfId="6"/>
    <cellStyle name="着色 2 2" xfId="7"/>
    <cellStyle name="20% - 着色 6 2" xfId="8"/>
    <cellStyle name="20% - 着色 4 2 2" xfId="9"/>
    <cellStyle name="千位分隔[0]" xfId="10" builtinId="6"/>
    <cellStyle name="40% - 强调文字颜色 3" xfId="11" builtinId="39"/>
    <cellStyle name="差" xfId="12" builtinId="27"/>
    <cellStyle name="千位分隔" xfId="13" builtinId="3"/>
    <cellStyle name="60% - 强调文字颜色 3" xfId="14" builtinId="40"/>
    <cellStyle name="超链接" xfId="15" builtinId="8"/>
    <cellStyle name="百分比" xfId="16" builtinId="5"/>
    <cellStyle name="已访问的超链接" xfId="17" builtinId="9"/>
    <cellStyle name="注释" xfId="18" builtinId="10"/>
    <cellStyle name="20% - 着色 5 2 2" xfId="19"/>
    <cellStyle name="60% - 强调文字颜色 2" xfId="20" builtinId="36"/>
    <cellStyle name="标题 4" xfId="21" builtinId="19"/>
    <cellStyle name="警告文本" xfId="22" builtinId="11"/>
    <cellStyle name="标题" xfId="23" builtinId="15"/>
    <cellStyle name="解释性文本" xfId="24" builtinId="53"/>
    <cellStyle name="标题 1" xfId="25" builtinId="16"/>
    <cellStyle name="标题 2" xfId="26" builtinId="17"/>
    <cellStyle name="60% - 强调文字颜色 1" xfId="27" builtinId="32"/>
    <cellStyle name="40% - 着色 3 3" xfId="28"/>
    <cellStyle name="标题 3" xfId="29" builtinId="18"/>
    <cellStyle name="差_64242C78E6F6009AE0530A08AF09009A" xfId="30"/>
    <cellStyle name="60% - 强调文字颜色 4" xfId="31" builtinId="44"/>
    <cellStyle name="输出" xfId="32" builtinId="21"/>
    <cellStyle name="计算" xfId="33" builtinId="22"/>
    <cellStyle name="检查单元格" xfId="34" builtinId="23"/>
    <cellStyle name="20% - 着色 1 2" xfId="35"/>
    <cellStyle name="链接单元格" xfId="36" builtinId="24"/>
    <cellStyle name="40% - 着色 5 2" xfId="37"/>
    <cellStyle name="20% - 强调文字颜色 6" xfId="38" builtinId="50"/>
    <cellStyle name="强调文字颜色 2" xfId="39" builtinId="33"/>
    <cellStyle name="汇总" xfId="40" builtinId="25"/>
    <cellStyle name="好" xfId="41" builtinId="26"/>
    <cellStyle name="适中" xfId="42" builtinId="28"/>
    <cellStyle name="20% - 强调文字颜色 5" xfId="43" builtinId="46"/>
    <cellStyle name="强调文字颜色 1" xfId="44" builtinId="29"/>
    <cellStyle name="差_64242C78E6FB009AE0530A08AF09009A" xfId="45"/>
    <cellStyle name="20% - 着色 2 2" xfId="46"/>
    <cellStyle name="20% - 强调文字颜色 1" xfId="47" builtinId="30"/>
    <cellStyle name="40% - 强调文字颜色 1" xfId="48" builtinId="31"/>
    <cellStyle name="20% - 着色 2 3" xfId="49"/>
    <cellStyle name="20% - 强调文字颜色 2" xfId="50" builtinId="34"/>
    <cellStyle name="40% - 强调文字颜色 2" xfId="51" builtinId="35"/>
    <cellStyle name="强调文字颜色 3" xfId="52" builtinId="37"/>
    <cellStyle name="强调文字颜色 4" xfId="53" builtinId="41"/>
    <cellStyle name="20% - 强调文字颜色 4" xfId="54" builtinId="42"/>
    <cellStyle name="常规_新报表页" xfId="55"/>
    <cellStyle name="40% - 强调文字颜色 4" xfId="56" builtinId="43"/>
    <cellStyle name="强调文字颜色 5" xfId="57" builtinId="45"/>
    <cellStyle name="40% - 强调文字颜色 5" xfId="58" builtinId="47"/>
    <cellStyle name="60% - 强调文字颜色 5" xfId="59" builtinId="48"/>
    <cellStyle name="60% - 着色 6 2" xfId="60"/>
    <cellStyle name="强调文字颜色 6" xfId="61" builtinId="49"/>
    <cellStyle name="着色 5 2" xfId="62"/>
    <cellStyle name="40% - 强调文字颜色 6" xfId="63" builtinId="51"/>
    <cellStyle name="60% - 强调文字颜色 6" xfId="64" builtinId="52"/>
    <cellStyle name="20% - 着色 3 2" xfId="65"/>
    <cellStyle name="20% - 着色 1 2 2" xfId="66"/>
    <cellStyle name="20% - 着色 1 3" xfId="67"/>
    <cellStyle name="20% - 着色 4 3" xfId="68"/>
    <cellStyle name="20% - 着色 3 2 2" xfId="69"/>
    <cellStyle name="20% - 着色 4 2" xfId="70"/>
    <cellStyle name="着色 1 2" xfId="71"/>
    <cellStyle name="20% - 着色 5 2" xfId="72"/>
    <cellStyle name="20% - 着色 5 3" xfId="73"/>
    <cellStyle name="20% - 着色 6 2 2" xfId="74"/>
    <cellStyle name="20% - 着色 6 3" xfId="75"/>
    <cellStyle name="40% - 着色 1 2" xfId="76"/>
    <cellStyle name="40% - 着色 2 3" xfId="77"/>
    <cellStyle name="40% - 着色 1 2 2" xfId="78"/>
    <cellStyle name="40% - 着色 1 3" xfId="79"/>
    <cellStyle name="40% - 着色 2 2" xfId="80"/>
    <cellStyle name="40% - 着色 2 2 2" xfId="81"/>
    <cellStyle name="40% - 着色 3 2" xfId="82"/>
    <cellStyle name="40% - 着色 3 2 2" xfId="83"/>
    <cellStyle name="40% - 着色 4 2" xfId="84"/>
    <cellStyle name="40% - 着色 4 2 2" xfId="85"/>
    <cellStyle name="40% - 着色 4 3" xfId="86"/>
    <cellStyle name="40% - 着色 5 2 2" xfId="87"/>
    <cellStyle name="40% - 着色 5 3" xfId="88"/>
    <cellStyle name="40% - 着色 6 2" xfId="89"/>
    <cellStyle name="40% - 着色 6 2 2" xfId="90"/>
    <cellStyle name="40% - 着色 6 3" xfId="91"/>
    <cellStyle name="60% - 着色 1 2" xfId="92"/>
    <cellStyle name="60% - 着色 2 2" xfId="93"/>
    <cellStyle name="60% - 着色 3 2" xfId="94"/>
    <cellStyle name="常规_64242C78E6FB009AE0530A08AF09009A" xfId="95"/>
    <cellStyle name="60% - 着色 4 2" xfId="96"/>
    <cellStyle name="60% - 着色 5 2" xfId="97"/>
    <cellStyle name="百分比_EF4B13E29A0421FAE0430A08200E21FA" xfId="98"/>
    <cellStyle name="差_4901A573031A00CCE0530A08AF0800CC" xfId="99"/>
    <cellStyle name="差_4901E49D450800C2E0530A08AF0800C2" xfId="100"/>
    <cellStyle name="差_615D2EB13C93010EE0530A0804CC5EB5" xfId="101"/>
    <cellStyle name="差_61F0C7FF6ABA0038E0530A0804CC3487" xfId="102"/>
    <cellStyle name="差_64242C78E6F3009AE0530A08AF09009A" xfId="103"/>
    <cellStyle name="常规 11" xfId="104"/>
    <cellStyle name="常规 2" xfId="105"/>
    <cellStyle name="常规 3" xfId="106"/>
    <cellStyle name="常规 3 2" xfId="107"/>
    <cellStyle name="常规 3_6162030C6A600132E0530A0804CCAD99_c" xfId="108"/>
    <cellStyle name="常规 4" xfId="109"/>
    <cellStyle name="常规 5" xfId="110"/>
    <cellStyle name="常规_2012年国有资本经营预算收支总表" xfId="111"/>
    <cellStyle name="常规_405C3AAC5CC200BEE0530A08AF0800BE" xfId="112"/>
    <cellStyle name="常规_417C619A877700A6E0530A08AF0800A6" xfId="113"/>
    <cellStyle name="常规_417D02D353B900DAE0530A08AF0800DA" xfId="114"/>
    <cellStyle name="常规_439B6CFEF4310134E0530A0804CB25FB" xfId="115"/>
    <cellStyle name="常规_64242C78E6F3009AE0530A08AF09009A" xfId="116"/>
    <cellStyle name="常规_64242C78E6F6009AE0530A08AF09009A" xfId="117"/>
    <cellStyle name="好_4901A573031A00CCE0530A08AF0800CC" xfId="118"/>
    <cellStyle name="好_4901E49D450800C2E0530A08AF0800C2" xfId="119"/>
    <cellStyle name="好_615D2EB13C93010EE0530A0804CC5EB5" xfId="120"/>
    <cellStyle name="好_61F0C7FF6ABA0038E0530A0804CC3487" xfId="121"/>
    <cellStyle name="好_64242C78E6F6009AE0530A08AF09009A" xfId="122"/>
    <cellStyle name="着色 3 2" xfId="123"/>
    <cellStyle name="着色 4 2" xfId="124"/>
    <cellStyle name="着色 6 2" xfId="12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externalLink" Target="externalLinks/externalLink2.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showGridLines="0" showZeros="0" topLeftCell="A10" workbookViewId="0">
      <selection activeCell="A2" sqref="A2"/>
    </sheetView>
  </sheetViews>
  <sheetFormatPr defaultColWidth="6.875" defaultRowHeight="11.25"/>
  <cols>
    <col min="1" max="1" width="15.5" style="238" customWidth="1"/>
    <col min="2" max="2" width="7.375" style="238" customWidth="1"/>
    <col min="3" max="3" width="11.75" style="238" customWidth="1"/>
    <col min="4" max="5" width="7.25" style="238" customWidth="1"/>
    <col min="6" max="7" width="7.5" style="238" customWidth="1"/>
    <col min="8" max="8" width="13.25" style="238" customWidth="1"/>
    <col min="9" max="9" width="8.375" style="238" customWidth="1"/>
    <col min="10" max="10" width="10.25" style="238" customWidth="1"/>
    <col min="11" max="11" width="8.375" style="238" customWidth="1"/>
    <col min="12" max="12" width="7.75" style="238" customWidth="1"/>
    <col min="13" max="16384" width="6.875" style="238"/>
  </cols>
  <sheetData>
    <row r="1" ht="42" customHeight="1" spans="1:12">
      <c r="A1" s="239" t="s">
        <v>0</v>
      </c>
      <c r="B1" s="239"/>
      <c r="C1" s="239"/>
      <c r="D1" s="239"/>
      <c r="E1" s="239"/>
      <c r="F1" s="239"/>
      <c r="G1" s="239"/>
      <c r="H1" s="239"/>
      <c r="I1" s="239"/>
      <c r="J1" s="239"/>
      <c r="K1" s="239"/>
      <c r="L1" s="239"/>
    </row>
    <row r="2" ht="15" customHeight="1" spans="1:12">
      <c r="A2" s="240" t="s">
        <v>1</v>
      </c>
      <c r="B2" s="241"/>
      <c r="C2" s="242"/>
      <c r="D2" s="243"/>
      <c r="E2" s="243"/>
      <c r="F2" s="243"/>
      <c r="G2" s="244"/>
      <c r="H2" s="244"/>
      <c r="I2" s="244"/>
      <c r="J2" s="244"/>
      <c r="K2" s="244"/>
      <c r="L2" s="243" t="s">
        <v>2</v>
      </c>
    </row>
    <row r="3" ht="35.1" customHeight="1" spans="1:12">
      <c r="A3" s="245" t="s">
        <v>3</v>
      </c>
      <c r="B3" s="245"/>
      <c r="C3" s="246" t="s">
        <v>4</v>
      </c>
      <c r="D3" s="246"/>
      <c r="E3" s="246"/>
      <c r="F3" s="246"/>
      <c r="G3" s="246"/>
      <c r="H3" s="246"/>
      <c r="I3" s="246"/>
      <c r="J3" s="246"/>
      <c r="K3" s="246"/>
      <c r="L3" s="246"/>
    </row>
    <row r="4" ht="24" customHeight="1" spans="1:12">
      <c r="A4" s="247" t="s">
        <v>5</v>
      </c>
      <c r="B4" s="247" t="s">
        <v>6</v>
      </c>
      <c r="C4" s="248" t="s">
        <v>7</v>
      </c>
      <c r="D4" s="248" t="s">
        <v>8</v>
      </c>
      <c r="E4" s="249" t="s">
        <v>9</v>
      </c>
      <c r="F4" s="250"/>
      <c r="G4" s="251" t="s">
        <v>10</v>
      </c>
      <c r="H4" s="250"/>
      <c r="I4" s="250"/>
      <c r="J4" s="250"/>
      <c r="K4" s="250"/>
      <c r="L4" s="250"/>
    </row>
    <row r="5" ht="35.1" customHeight="1" spans="1:12">
      <c r="A5" s="247"/>
      <c r="B5" s="247"/>
      <c r="C5" s="247"/>
      <c r="D5" s="247"/>
      <c r="E5" s="252" t="s">
        <v>11</v>
      </c>
      <c r="F5" s="252" t="s">
        <v>12</v>
      </c>
      <c r="G5" s="249" t="s">
        <v>13</v>
      </c>
      <c r="H5" s="250"/>
      <c r="I5" s="252" t="s">
        <v>14</v>
      </c>
      <c r="J5" s="252" t="s">
        <v>15</v>
      </c>
      <c r="K5" s="252" t="s">
        <v>16</v>
      </c>
      <c r="L5" s="248" t="s">
        <v>17</v>
      </c>
    </row>
    <row r="6" ht="23.1" customHeight="1" spans="1:12">
      <c r="A6" s="253"/>
      <c r="B6" s="253"/>
      <c r="C6" s="253"/>
      <c r="D6" s="253"/>
      <c r="E6" s="254"/>
      <c r="F6" s="254"/>
      <c r="G6" s="255" t="s">
        <v>18</v>
      </c>
      <c r="H6" s="255" t="s">
        <v>19</v>
      </c>
      <c r="I6" s="254"/>
      <c r="J6" s="254"/>
      <c r="K6" s="254"/>
      <c r="L6" s="253"/>
    </row>
    <row r="7" ht="30" customHeight="1" spans="1:12">
      <c r="A7" s="170" t="s">
        <v>20</v>
      </c>
      <c r="B7" s="172"/>
      <c r="C7" s="256" t="s">
        <v>21</v>
      </c>
      <c r="D7" s="172">
        <f t="shared" ref="D7:D12" si="0">G7</f>
        <v>103.69</v>
      </c>
      <c r="E7" s="257"/>
      <c r="F7" s="257"/>
      <c r="G7" s="257">
        <f>H7</f>
        <v>103.69</v>
      </c>
      <c r="H7" s="257">
        <v>103.69</v>
      </c>
      <c r="I7" s="257"/>
      <c r="J7" s="257"/>
      <c r="K7" s="257"/>
      <c r="L7" s="257"/>
    </row>
    <row r="8" ht="30" customHeight="1" spans="1:12">
      <c r="A8" s="170" t="s">
        <v>22</v>
      </c>
      <c r="B8" s="175">
        <v>117.29</v>
      </c>
      <c r="C8" s="256" t="s">
        <v>23</v>
      </c>
      <c r="D8" s="172">
        <f t="shared" si="0"/>
        <v>94.4</v>
      </c>
      <c r="E8" s="257"/>
      <c r="F8" s="257"/>
      <c r="G8" s="257">
        <f>H8</f>
        <v>94.4</v>
      </c>
      <c r="H8" s="257">
        <v>94.4</v>
      </c>
      <c r="I8" s="257"/>
      <c r="J8" s="257"/>
      <c r="K8" s="257"/>
      <c r="L8" s="257"/>
    </row>
    <row r="9" ht="30" customHeight="1" spans="1:12">
      <c r="A9" s="170" t="s">
        <v>24</v>
      </c>
      <c r="B9" s="177"/>
      <c r="C9" s="258" t="s">
        <v>25</v>
      </c>
      <c r="D9" s="172">
        <f t="shared" si="0"/>
        <v>9.29</v>
      </c>
      <c r="E9" s="257"/>
      <c r="F9" s="257"/>
      <c r="G9" s="257">
        <f>H9</f>
        <v>9.29</v>
      </c>
      <c r="H9" s="257">
        <v>9.29</v>
      </c>
      <c r="I9" s="257"/>
      <c r="J9" s="257"/>
      <c r="K9" s="257"/>
      <c r="L9" s="257"/>
    </row>
    <row r="10" ht="30" customHeight="1" spans="1:12">
      <c r="A10" s="170" t="s">
        <v>26</v>
      </c>
      <c r="B10" s="172"/>
      <c r="C10" s="258" t="s">
        <v>27</v>
      </c>
      <c r="D10" s="172">
        <f t="shared" si="0"/>
        <v>13.6</v>
      </c>
      <c r="E10" s="257"/>
      <c r="F10" s="257"/>
      <c r="G10" s="257">
        <f>H10</f>
        <v>13.6</v>
      </c>
      <c r="H10" s="257">
        <v>13.6</v>
      </c>
      <c r="I10" s="257"/>
      <c r="J10" s="257"/>
      <c r="K10" s="257"/>
      <c r="L10" s="257"/>
    </row>
    <row r="11" ht="30" customHeight="1" spans="1:12">
      <c r="A11" s="170" t="s">
        <v>28</v>
      </c>
      <c r="B11" s="175"/>
      <c r="C11" s="256" t="s">
        <v>29</v>
      </c>
      <c r="D11" s="172">
        <f t="shared" si="0"/>
        <v>13.6</v>
      </c>
      <c r="E11" s="257"/>
      <c r="F11" s="257"/>
      <c r="G11" s="257">
        <f>H11</f>
        <v>13.6</v>
      </c>
      <c r="H11" s="257">
        <v>13.6</v>
      </c>
      <c r="I11" s="257"/>
      <c r="J11" s="257"/>
      <c r="K11" s="257"/>
      <c r="L11" s="257"/>
    </row>
    <row r="12" ht="30" customHeight="1" spans="1:12">
      <c r="A12" s="170" t="s">
        <v>30</v>
      </c>
      <c r="B12" s="178"/>
      <c r="C12" s="258" t="s">
        <v>31</v>
      </c>
      <c r="D12" s="172">
        <f t="shared" si="0"/>
        <v>0</v>
      </c>
      <c r="E12" s="257"/>
      <c r="F12" s="257"/>
      <c r="G12" s="257"/>
      <c r="H12" s="257"/>
      <c r="I12" s="257"/>
      <c r="J12" s="257"/>
      <c r="K12" s="257"/>
      <c r="L12" s="257"/>
    </row>
    <row r="13" ht="30" customHeight="1" spans="1:12">
      <c r="A13" s="170" t="s">
        <v>32</v>
      </c>
      <c r="B13" s="175"/>
      <c r="C13" s="259"/>
      <c r="D13" s="260"/>
      <c r="E13" s="260"/>
      <c r="F13" s="261"/>
      <c r="G13" s="262"/>
      <c r="H13" s="263"/>
      <c r="I13" s="263"/>
      <c r="J13" s="263"/>
      <c r="K13" s="263"/>
      <c r="L13" s="263"/>
    </row>
    <row r="14" ht="30" customHeight="1" spans="1:12">
      <c r="A14" s="194" t="s">
        <v>33</v>
      </c>
      <c r="B14" s="175"/>
      <c r="C14" s="259"/>
      <c r="D14" s="260"/>
      <c r="E14" s="260"/>
      <c r="F14" s="261"/>
      <c r="G14" s="263"/>
      <c r="H14" s="263"/>
      <c r="I14" s="263"/>
      <c r="J14" s="263"/>
      <c r="K14" s="263"/>
      <c r="L14" s="263"/>
    </row>
    <row r="15" ht="23.1" customHeight="1" spans="1:12">
      <c r="A15" s="194"/>
      <c r="B15" s="264"/>
      <c r="C15" s="259"/>
      <c r="D15" s="260"/>
      <c r="E15" s="260"/>
      <c r="F15" s="261"/>
      <c r="G15" s="263"/>
      <c r="H15" s="263"/>
      <c r="I15" s="263"/>
      <c r="J15" s="263"/>
      <c r="K15" s="263"/>
      <c r="L15" s="263"/>
    </row>
    <row r="16" ht="26.1" customHeight="1" spans="1:12">
      <c r="A16" s="194"/>
      <c r="B16" s="264"/>
      <c r="C16" s="265"/>
      <c r="D16" s="266"/>
      <c r="E16" s="267"/>
      <c r="F16" s="267"/>
      <c r="G16" s="263"/>
      <c r="H16" s="263"/>
      <c r="I16" s="263"/>
      <c r="J16" s="263"/>
      <c r="K16" s="263"/>
      <c r="L16" s="263"/>
    </row>
    <row r="17" ht="24" customHeight="1" spans="1:12">
      <c r="A17" s="194"/>
      <c r="B17" s="268"/>
      <c r="C17" s="269"/>
      <c r="D17" s="266"/>
      <c r="E17" s="267"/>
      <c r="F17" s="267"/>
      <c r="G17" s="263"/>
      <c r="H17" s="263"/>
      <c r="I17" s="263"/>
      <c r="J17" s="263"/>
      <c r="K17" s="263"/>
      <c r="L17" s="263"/>
    </row>
    <row r="18" ht="30" customHeight="1" spans="1:12">
      <c r="A18" s="270" t="s">
        <v>34</v>
      </c>
      <c r="B18" s="172"/>
      <c r="C18" s="271"/>
      <c r="D18" s="272"/>
      <c r="E18" s="273"/>
      <c r="F18" s="273"/>
      <c r="G18" s="263"/>
      <c r="H18" s="263"/>
      <c r="I18" s="263"/>
      <c r="J18" s="263"/>
      <c r="K18" s="263"/>
      <c r="L18" s="263"/>
    </row>
    <row r="19" ht="30" customHeight="1" spans="1:12">
      <c r="A19" s="194" t="s">
        <v>35</v>
      </c>
      <c r="B19" s="175"/>
      <c r="C19" s="274"/>
      <c r="D19" s="275"/>
      <c r="E19" s="273"/>
      <c r="F19" s="273"/>
      <c r="G19" s="263"/>
      <c r="H19" s="263"/>
      <c r="I19" s="263"/>
      <c r="J19" s="263"/>
      <c r="K19" s="263"/>
      <c r="L19" s="263"/>
    </row>
    <row r="20" ht="30" customHeight="1" spans="1:12">
      <c r="A20" s="170" t="s">
        <v>36</v>
      </c>
      <c r="B20" s="178"/>
      <c r="C20" s="274"/>
      <c r="D20" s="276"/>
      <c r="E20" s="273"/>
      <c r="F20" s="273"/>
      <c r="G20" s="263"/>
      <c r="H20" s="263"/>
      <c r="I20" s="263"/>
      <c r="J20" s="263"/>
      <c r="K20" s="263"/>
      <c r="L20" s="263"/>
    </row>
    <row r="21" ht="30" customHeight="1" spans="1:12">
      <c r="A21" s="170" t="s">
        <v>37</v>
      </c>
      <c r="B21" s="178"/>
      <c r="C21" s="274"/>
      <c r="D21" s="275"/>
      <c r="E21" s="273"/>
      <c r="F21" s="273"/>
      <c r="G21" s="263"/>
      <c r="H21" s="263"/>
      <c r="I21" s="263"/>
      <c r="J21" s="263"/>
      <c r="K21" s="263"/>
      <c r="L21" s="263"/>
    </row>
    <row r="22" ht="30" customHeight="1" spans="1:12">
      <c r="A22" s="170" t="s">
        <v>38</v>
      </c>
      <c r="B22" s="26"/>
      <c r="C22" s="274"/>
      <c r="D22" s="196"/>
      <c r="E22" s="273"/>
      <c r="F22" s="273"/>
      <c r="G22" s="263"/>
      <c r="H22" s="263"/>
      <c r="I22" s="263"/>
      <c r="J22" s="263"/>
      <c r="K22" s="263"/>
      <c r="L22" s="263"/>
    </row>
    <row r="23" ht="24" customHeight="1" spans="1:12">
      <c r="A23" s="192" t="s">
        <v>39</v>
      </c>
      <c r="B23" s="178">
        <v>117.29</v>
      </c>
      <c r="C23" s="277" t="s">
        <v>40</v>
      </c>
      <c r="D23" s="178">
        <f t="shared" ref="D23:I23" si="1">D7+D10</f>
        <v>117.29</v>
      </c>
      <c r="E23" s="178">
        <f t="shared" si="1"/>
        <v>0</v>
      </c>
      <c r="F23" s="178">
        <f t="shared" si="1"/>
        <v>0</v>
      </c>
      <c r="G23" s="178">
        <f t="shared" si="1"/>
        <v>117.29</v>
      </c>
      <c r="H23" s="178">
        <f t="shared" si="1"/>
        <v>117.29</v>
      </c>
      <c r="I23" s="178">
        <f t="shared" si="1"/>
        <v>0</v>
      </c>
      <c r="J23" s="257"/>
      <c r="K23" s="257"/>
      <c r="L23" s="257"/>
    </row>
    <row r="24" ht="9.75" customHeight="1"/>
  </sheetData>
  <mergeCells count="16">
    <mergeCell ref="A1:L1"/>
    <mergeCell ref="A3:B3"/>
    <mergeCell ref="C3:L3"/>
    <mergeCell ref="E4:F4"/>
    <mergeCell ref="G4:L4"/>
    <mergeCell ref="G5:H5"/>
    <mergeCell ref="A4:A6"/>
    <mergeCell ref="B4:B6"/>
    <mergeCell ref="C4:C6"/>
    <mergeCell ref="D4:D6"/>
    <mergeCell ref="E5:E6"/>
    <mergeCell ref="F5:F6"/>
    <mergeCell ref="I5:I6"/>
    <mergeCell ref="J5:J6"/>
    <mergeCell ref="K5:K6"/>
    <mergeCell ref="L5:L6"/>
  </mergeCells>
  <printOptions horizontalCentered="1"/>
  <pageMargins left="1.22013888888889" right="1.45625" top="1.0625" bottom="1.0625" header="0.511805555555556" footer="0.511805555555556"/>
  <pageSetup paperSize="9" fitToHeight="100"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G10" sqref="G10"/>
    </sheetView>
  </sheetViews>
  <sheetFormatPr defaultColWidth="8.875" defaultRowHeight="14.25" outlineLevelCol="3"/>
  <cols>
    <col min="1" max="1" width="35.375" style="16" customWidth="1"/>
    <col min="2" max="3" width="35.5" style="16" customWidth="1"/>
    <col min="4" max="16384" width="8.875" style="16"/>
  </cols>
  <sheetData>
    <row r="1" s="16" customFormat="1" ht="42" customHeight="1" spans="1:3">
      <c r="A1" s="17" t="s">
        <v>197</v>
      </c>
      <c r="B1" s="17"/>
      <c r="C1" s="17"/>
    </row>
    <row r="2" s="16" customFormat="1" ht="15" customHeight="1" spans="1:3">
      <c r="A2" s="18" t="s">
        <v>1</v>
      </c>
      <c r="B2" s="19"/>
      <c r="C2" s="20" t="s">
        <v>2</v>
      </c>
    </row>
    <row r="3" s="16" customFormat="1" ht="20.1" customHeight="1" spans="1:3">
      <c r="A3" s="21" t="s">
        <v>70</v>
      </c>
      <c r="B3" s="21" t="s">
        <v>43</v>
      </c>
      <c r="C3" s="21" t="s">
        <v>198</v>
      </c>
    </row>
    <row r="4" s="16" customFormat="1" ht="20.1" customHeight="1" spans="1:4">
      <c r="A4" s="21" t="s">
        <v>199</v>
      </c>
      <c r="B4" s="21" t="s">
        <v>199</v>
      </c>
      <c r="C4" s="21"/>
      <c r="D4" s="22"/>
    </row>
    <row r="5" s="16" customFormat="1" ht="20.1" customHeight="1" spans="1:4">
      <c r="A5" s="23" t="s">
        <v>200</v>
      </c>
      <c r="B5" s="24" t="s">
        <v>146</v>
      </c>
      <c r="C5" s="21">
        <v>3.23</v>
      </c>
      <c r="D5" s="22"/>
    </row>
    <row r="6" s="16" customFormat="1" ht="20.1" customHeight="1" spans="1:4">
      <c r="A6" s="23" t="s">
        <v>201</v>
      </c>
      <c r="B6" s="24" t="s">
        <v>150</v>
      </c>
      <c r="C6" s="21">
        <v>1.7</v>
      </c>
      <c r="D6" s="22"/>
    </row>
    <row r="7" s="16" customFormat="1" ht="19.5" customHeight="1" spans="1:3">
      <c r="A7" s="23" t="s">
        <v>202</v>
      </c>
      <c r="B7" s="24" t="s">
        <v>152</v>
      </c>
      <c r="C7" s="25">
        <v>0.39</v>
      </c>
    </row>
    <row r="8" s="16" customFormat="1" ht="19.5" customHeight="1" spans="1:3">
      <c r="A8" s="23" t="s">
        <v>203</v>
      </c>
      <c r="B8" s="24" t="s">
        <v>154</v>
      </c>
      <c r="C8" s="21">
        <v>1.07</v>
      </c>
    </row>
    <row r="9" s="16" customFormat="1" ht="19.5" customHeight="1" spans="1:3">
      <c r="A9" s="23" t="s">
        <v>8</v>
      </c>
      <c r="B9" s="24"/>
      <c r="C9" s="26">
        <f>SUM(C5:C8)</f>
        <v>6.39</v>
      </c>
    </row>
    <row r="10" s="16" customFormat="1" ht="19.5" customHeight="1"/>
    <row r="11" s="16" customFormat="1" ht="19.5" customHeight="1"/>
    <row r="12" s="16" customFormat="1" ht="19.5" customHeight="1"/>
  </sheetData>
  <mergeCells count="1">
    <mergeCell ref="A1:C1"/>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showGridLines="0" showZeros="0" workbookViewId="0">
      <selection activeCell="X15" sqref="X15"/>
    </sheetView>
  </sheetViews>
  <sheetFormatPr defaultColWidth="8.875"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8.875" style="1"/>
    <col min="18" max="18" width="7.5" style="1" customWidth="1"/>
    <col min="19" max="19" width="9" style="1" hidden="1" customWidth="1"/>
    <col min="20" max="20" width="5.125" style="1" customWidth="1"/>
    <col min="21" max="16384" width="8.875" style="1"/>
  </cols>
  <sheetData>
    <row r="1" ht="42" customHeight="1" spans="1:20">
      <c r="A1" s="2" t="s">
        <v>204</v>
      </c>
      <c r="B1" s="2"/>
      <c r="C1" s="2"/>
      <c r="D1" s="2"/>
      <c r="E1" s="2"/>
      <c r="F1" s="2"/>
      <c r="G1" s="2"/>
      <c r="H1" s="2"/>
      <c r="I1" s="2"/>
      <c r="J1" s="2"/>
      <c r="K1" s="2"/>
      <c r="L1" s="2"/>
      <c r="M1" s="2"/>
      <c r="N1" s="2"/>
      <c r="O1" s="2"/>
      <c r="P1" s="2"/>
      <c r="Q1" s="2"/>
      <c r="R1" s="2"/>
      <c r="S1" s="2"/>
      <c r="T1" s="2"/>
    </row>
    <row r="2" ht="15" customHeight="1" spans="1:20">
      <c r="A2" s="3" t="s">
        <v>1</v>
      </c>
      <c r="B2" s="3"/>
      <c r="C2" s="3"/>
      <c r="D2" s="3"/>
      <c r="E2" s="3"/>
      <c r="F2" s="3"/>
      <c r="G2" s="3"/>
      <c r="H2" s="4"/>
      <c r="I2" s="4"/>
      <c r="J2" s="4"/>
      <c r="K2" s="4"/>
      <c r="L2" s="4"/>
      <c r="M2" s="4"/>
      <c r="N2" s="4"/>
      <c r="O2" s="4"/>
      <c r="P2" s="4"/>
      <c r="Q2" s="4"/>
      <c r="R2" s="4"/>
      <c r="S2" s="4"/>
      <c r="T2" s="15" t="s">
        <v>2</v>
      </c>
    </row>
    <row r="3" ht="18.95" customHeight="1" spans="1:20">
      <c r="A3" s="5" t="s">
        <v>205</v>
      </c>
      <c r="B3" s="5"/>
      <c r="C3" s="5"/>
      <c r="D3" s="5"/>
      <c r="E3" s="5"/>
      <c r="F3" s="5"/>
      <c r="G3" s="5"/>
      <c r="H3" s="6" t="s">
        <v>206</v>
      </c>
      <c r="I3" s="5"/>
      <c r="J3" s="5"/>
      <c r="K3" s="5"/>
      <c r="L3" s="5"/>
      <c r="M3" s="5"/>
      <c r="N3" s="5"/>
      <c r="O3" s="5"/>
      <c r="P3" s="5"/>
      <c r="Q3" s="5"/>
      <c r="R3" s="5"/>
      <c r="S3" s="5"/>
      <c r="T3" s="5"/>
    </row>
    <row r="4" ht="18.95" customHeight="1" spans="1:20">
      <c r="A4" s="5" t="s">
        <v>207</v>
      </c>
      <c r="B4" s="5"/>
      <c r="C4" s="5"/>
      <c r="D4" s="5"/>
      <c r="E4" s="5"/>
      <c r="F4" s="5"/>
      <c r="G4" s="5"/>
      <c r="H4" s="6" t="s">
        <v>208</v>
      </c>
      <c r="I4" s="5"/>
      <c r="J4" s="5" t="s">
        <v>209</v>
      </c>
      <c r="K4" s="5"/>
      <c r="L4" s="5"/>
      <c r="M4" s="5"/>
      <c r="N4" s="5" t="s">
        <v>208</v>
      </c>
      <c r="O4" s="5"/>
      <c r="P4" s="5"/>
      <c r="Q4" s="5"/>
      <c r="R4" s="5"/>
      <c r="S4" s="5"/>
      <c r="T4" s="5"/>
    </row>
    <row r="5" ht="18.95" customHeight="1" spans="1:20">
      <c r="A5" s="7" t="s">
        <v>210</v>
      </c>
      <c r="B5" s="7" t="s">
        <v>211</v>
      </c>
      <c r="C5" s="7"/>
      <c r="D5" s="7"/>
      <c r="E5" s="7"/>
      <c r="F5" s="7"/>
      <c r="G5" s="7"/>
      <c r="H5" s="7"/>
      <c r="I5" s="7"/>
      <c r="J5" s="7" t="s">
        <v>212</v>
      </c>
      <c r="K5" s="7"/>
      <c r="L5" s="7"/>
      <c r="M5" s="7"/>
      <c r="N5" s="7"/>
      <c r="O5" s="7"/>
      <c r="P5" s="7"/>
      <c r="Q5" s="7"/>
      <c r="R5" s="7"/>
      <c r="S5" s="7"/>
      <c r="T5" s="7"/>
    </row>
    <row r="6" ht="18.95" customHeight="1" spans="1:20">
      <c r="A6" s="7"/>
      <c r="B6" s="7" t="s">
        <v>213</v>
      </c>
      <c r="C6" s="7"/>
      <c r="D6" s="7"/>
      <c r="E6" s="7"/>
      <c r="F6" s="7"/>
      <c r="G6" s="7"/>
      <c r="H6" s="7" t="s">
        <v>214</v>
      </c>
      <c r="I6" s="7"/>
      <c r="J6" s="7" t="s">
        <v>215</v>
      </c>
      <c r="K6" s="7"/>
      <c r="L6" s="7"/>
      <c r="M6" s="7"/>
      <c r="N6" s="7" t="s">
        <v>216</v>
      </c>
      <c r="O6" s="7"/>
      <c r="P6" s="7"/>
      <c r="Q6" s="7"/>
      <c r="R6" s="7"/>
      <c r="S6" s="7"/>
      <c r="T6" s="7"/>
    </row>
    <row r="7" ht="30.95" customHeight="1" spans="1:20">
      <c r="A7" s="7"/>
      <c r="B7" s="7" t="s">
        <v>217</v>
      </c>
      <c r="C7" s="7"/>
      <c r="D7" s="7"/>
      <c r="E7" s="7"/>
      <c r="F7" s="7"/>
      <c r="G7" s="7"/>
      <c r="H7" s="7" t="s">
        <v>218</v>
      </c>
      <c r="I7" s="7"/>
      <c r="J7" s="7" t="s">
        <v>219</v>
      </c>
      <c r="K7" s="7"/>
      <c r="L7" s="7"/>
      <c r="M7" s="7"/>
      <c r="N7" s="7"/>
      <c r="O7" s="7"/>
      <c r="P7" s="7"/>
      <c r="Q7" s="7" t="s">
        <v>17</v>
      </c>
      <c r="R7" s="7"/>
      <c r="S7" s="7"/>
      <c r="T7" s="7"/>
    </row>
    <row r="8" ht="18.95" customHeight="1" spans="1:20">
      <c r="A8" s="7"/>
      <c r="B8" s="7" t="s">
        <v>220</v>
      </c>
      <c r="C8" s="7"/>
      <c r="D8" s="7"/>
      <c r="E8" s="7"/>
      <c r="F8" s="7"/>
      <c r="G8" s="7"/>
      <c r="H8" s="7" t="s">
        <v>71</v>
      </c>
      <c r="I8" s="7">
        <v>8.5</v>
      </c>
      <c r="J8" s="7" t="s">
        <v>221</v>
      </c>
      <c r="K8" s="7"/>
      <c r="L8" s="7"/>
      <c r="M8" s="7"/>
      <c r="N8" s="7"/>
      <c r="O8" s="7"/>
      <c r="P8" s="7"/>
      <c r="Q8" s="7" t="s">
        <v>222</v>
      </c>
      <c r="R8" s="7"/>
      <c r="S8" s="7"/>
      <c r="T8" s="7"/>
    </row>
    <row r="9" ht="43.5" customHeight="1" spans="1:20">
      <c r="A9" s="7"/>
      <c r="B9" s="7" t="s">
        <v>223</v>
      </c>
      <c r="C9" s="7"/>
      <c r="D9" s="7"/>
      <c r="E9" s="7"/>
      <c r="F9" s="7"/>
      <c r="G9" s="7"/>
      <c r="H9" s="8" t="s">
        <v>224</v>
      </c>
      <c r="I9" s="8"/>
      <c r="J9" s="8"/>
      <c r="K9" s="8"/>
      <c r="L9" s="8"/>
      <c r="M9" s="8"/>
      <c r="N9" s="8"/>
      <c r="O9" s="8"/>
      <c r="P9" s="8"/>
      <c r="Q9" s="8"/>
      <c r="R9" s="8"/>
      <c r="S9" s="8"/>
      <c r="T9" s="8"/>
    </row>
    <row r="10" ht="40.5" customHeight="1" spans="1:20">
      <c r="A10" s="7"/>
      <c r="B10" s="7" t="s">
        <v>225</v>
      </c>
      <c r="C10" s="7"/>
      <c r="D10" s="7"/>
      <c r="E10" s="7"/>
      <c r="F10" s="7"/>
      <c r="G10" s="7"/>
      <c r="H10" s="8" t="s">
        <v>226</v>
      </c>
      <c r="I10" s="8"/>
      <c r="J10" s="8"/>
      <c r="K10" s="8"/>
      <c r="L10" s="8"/>
      <c r="M10" s="8"/>
      <c r="N10" s="8"/>
      <c r="O10" s="8"/>
      <c r="P10" s="8"/>
      <c r="Q10" s="8"/>
      <c r="R10" s="8"/>
      <c r="S10" s="8"/>
      <c r="T10" s="8"/>
    </row>
    <row r="11" ht="34.5" customHeight="1" spans="1:20">
      <c r="A11" s="7" t="s">
        <v>227</v>
      </c>
      <c r="B11" s="7" t="s">
        <v>228</v>
      </c>
      <c r="C11" s="7"/>
      <c r="D11" s="7"/>
      <c r="E11" s="7"/>
      <c r="F11" s="7"/>
      <c r="G11" s="7"/>
      <c r="H11" s="8" t="s">
        <v>229</v>
      </c>
      <c r="I11" s="8"/>
      <c r="J11" s="8"/>
      <c r="K11" s="8"/>
      <c r="L11" s="8"/>
      <c r="M11" s="8"/>
      <c r="N11" s="8"/>
      <c r="O11" s="8"/>
      <c r="P11" s="8"/>
      <c r="Q11" s="8"/>
      <c r="R11" s="8"/>
      <c r="S11" s="8"/>
      <c r="T11" s="8"/>
    </row>
    <row r="12" ht="18.95" customHeight="1" spans="1:20">
      <c r="A12" s="7"/>
      <c r="B12" s="7" t="s">
        <v>230</v>
      </c>
      <c r="C12" s="7"/>
      <c r="D12" s="7" t="s">
        <v>231</v>
      </c>
      <c r="E12" s="7"/>
      <c r="F12" s="7" t="s">
        <v>232</v>
      </c>
      <c r="G12" s="7"/>
      <c r="H12" s="7" t="s">
        <v>233</v>
      </c>
      <c r="I12" s="7"/>
      <c r="J12" s="7"/>
      <c r="K12" s="7"/>
      <c r="L12" s="7"/>
      <c r="M12" s="7"/>
      <c r="N12" s="7"/>
      <c r="O12" s="7"/>
      <c r="P12" s="7" t="s">
        <v>234</v>
      </c>
      <c r="Q12" s="7"/>
      <c r="R12" s="7"/>
      <c r="S12" s="7"/>
      <c r="T12" s="7"/>
    </row>
    <row r="13" ht="18.95" customHeight="1" spans="1:20">
      <c r="A13" s="7"/>
      <c r="B13" s="7"/>
      <c r="C13" s="7"/>
      <c r="D13" s="7" t="s">
        <v>235</v>
      </c>
      <c r="E13" s="7"/>
      <c r="F13" s="7" t="s">
        <v>236</v>
      </c>
      <c r="G13" s="7"/>
      <c r="H13" s="7"/>
      <c r="I13" s="7"/>
      <c r="J13" s="7"/>
      <c r="K13" s="7"/>
      <c r="L13" s="7"/>
      <c r="M13" s="7"/>
      <c r="N13" s="7"/>
      <c r="O13" s="7"/>
      <c r="P13" s="7"/>
      <c r="Q13" s="7"/>
      <c r="R13" s="7"/>
      <c r="S13" s="7"/>
      <c r="T13" s="7"/>
    </row>
    <row r="14" ht="18.95" customHeight="1" spans="1:20">
      <c r="A14" s="7"/>
      <c r="B14" s="7"/>
      <c r="C14" s="7"/>
      <c r="D14" s="7"/>
      <c r="E14" s="7"/>
      <c r="F14" s="7" t="s">
        <v>237</v>
      </c>
      <c r="G14" s="7"/>
      <c r="H14" s="7" t="s">
        <v>238</v>
      </c>
      <c r="I14" s="7"/>
      <c r="J14" s="7"/>
      <c r="K14" s="7"/>
      <c r="L14" s="7"/>
      <c r="M14" s="7"/>
      <c r="N14" s="7"/>
      <c r="O14" s="7"/>
      <c r="P14" s="7"/>
      <c r="Q14" s="7"/>
      <c r="R14" s="7"/>
      <c r="S14" s="7"/>
      <c r="T14" s="7"/>
    </row>
    <row r="15" ht="18.95" customHeight="1" spans="1:20">
      <c r="A15" s="7"/>
      <c r="B15" s="7"/>
      <c r="C15" s="7"/>
      <c r="D15" s="7"/>
      <c r="E15" s="7"/>
      <c r="F15" s="7" t="s">
        <v>239</v>
      </c>
      <c r="G15" s="7"/>
      <c r="H15" s="7" t="s">
        <v>240</v>
      </c>
      <c r="I15" s="7"/>
      <c r="J15" s="7"/>
      <c r="K15" s="7"/>
      <c r="L15" s="7"/>
      <c r="M15" s="7"/>
      <c r="N15" s="7"/>
      <c r="O15" s="7"/>
      <c r="P15" s="7"/>
      <c r="Q15" s="7"/>
      <c r="R15" s="7"/>
      <c r="S15" s="7"/>
      <c r="T15" s="7"/>
    </row>
    <row r="16" ht="18.95" customHeight="1" spans="1:20">
      <c r="A16" s="7"/>
      <c r="B16" s="7"/>
      <c r="C16" s="7"/>
      <c r="D16" s="7"/>
      <c r="E16" s="7"/>
      <c r="F16" s="7" t="s">
        <v>241</v>
      </c>
      <c r="G16" s="7"/>
      <c r="H16" s="7" t="s">
        <v>242</v>
      </c>
      <c r="I16" s="7"/>
      <c r="J16" s="7"/>
      <c r="K16" s="7"/>
      <c r="L16" s="7"/>
      <c r="M16" s="7"/>
      <c r="N16" s="7"/>
      <c r="O16" s="7"/>
      <c r="P16" s="7"/>
      <c r="Q16" s="7"/>
      <c r="R16" s="7"/>
      <c r="S16" s="7"/>
      <c r="T16" s="7"/>
    </row>
    <row r="17" ht="18.95" customHeight="1" spans="1:20">
      <c r="A17" s="7"/>
      <c r="B17" s="7"/>
      <c r="C17" s="7"/>
      <c r="D17" s="7" t="s">
        <v>243</v>
      </c>
      <c r="E17" s="7"/>
      <c r="F17" s="7" t="s">
        <v>244</v>
      </c>
      <c r="G17" s="7"/>
      <c r="H17" s="8" t="s">
        <v>245</v>
      </c>
      <c r="I17" s="8"/>
      <c r="J17" s="8"/>
      <c r="K17" s="8"/>
      <c r="L17" s="8"/>
      <c r="M17" s="8"/>
      <c r="N17" s="8"/>
      <c r="O17" s="8"/>
      <c r="P17" s="7"/>
      <c r="Q17" s="7"/>
      <c r="R17" s="7"/>
      <c r="S17" s="7"/>
      <c r="T17" s="7"/>
    </row>
    <row r="18" ht="31.5" customHeight="1" spans="1:20">
      <c r="A18" s="7"/>
      <c r="B18" s="7"/>
      <c r="C18" s="7"/>
      <c r="D18" s="7"/>
      <c r="E18" s="7"/>
      <c r="F18" s="7" t="s">
        <v>246</v>
      </c>
      <c r="G18" s="7"/>
      <c r="H18" s="9" t="s">
        <v>247</v>
      </c>
      <c r="I18" s="12"/>
      <c r="J18" s="12"/>
      <c r="K18" s="12"/>
      <c r="L18" s="12"/>
      <c r="M18" s="12"/>
      <c r="N18" s="12"/>
      <c r="O18" s="13"/>
      <c r="P18" s="7"/>
      <c r="Q18" s="7"/>
      <c r="R18" s="7"/>
      <c r="S18" s="7"/>
      <c r="T18" s="7"/>
    </row>
    <row r="19" ht="18.95" customHeight="1" spans="1:20">
      <c r="A19" s="7"/>
      <c r="B19" s="7"/>
      <c r="C19" s="7"/>
      <c r="D19" s="7"/>
      <c r="E19" s="7"/>
      <c r="F19" s="7" t="s">
        <v>248</v>
      </c>
      <c r="G19" s="7"/>
      <c r="H19" s="7"/>
      <c r="I19" s="7"/>
      <c r="J19" s="7"/>
      <c r="K19" s="7"/>
      <c r="L19" s="7"/>
      <c r="M19" s="7"/>
      <c r="N19" s="7"/>
      <c r="O19" s="7"/>
      <c r="P19" s="7"/>
      <c r="Q19" s="7"/>
      <c r="R19" s="7"/>
      <c r="S19" s="7"/>
      <c r="T19" s="7"/>
    </row>
    <row r="20" ht="18.95" customHeight="1" spans="1:20">
      <c r="A20" s="7"/>
      <c r="B20" s="7"/>
      <c r="C20" s="7"/>
      <c r="D20" s="7"/>
      <c r="E20" s="7"/>
      <c r="F20" s="7" t="s">
        <v>249</v>
      </c>
      <c r="G20" s="7"/>
      <c r="H20" s="8" t="s">
        <v>250</v>
      </c>
      <c r="I20" s="8"/>
      <c r="J20" s="8"/>
      <c r="K20" s="8"/>
      <c r="L20" s="8"/>
      <c r="M20" s="8"/>
      <c r="N20" s="8"/>
      <c r="O20" s="8"/>
      <c r="P20" s="7"/>
      <c r="Q20" s="7"/>
      <c r="R20" s="7"/>
      <c r="S20" s="7"/>
      <c r="T20" s="7"/>
    </row>
    <row r="21" ht="25.5" customHeight="1" spans="1:20">
      <c r="A21" s="7"/>
      <c r="B21" s="7"/>
      <c r="C21" s="7"/>
      <c r="D21" s="7" t="s">
        <v>251</v>
      </c>
      <c r="E21" s="7"/>
      <c r="F21" s="7" t="s">
        <v>252</v>
      </c>
      <c r="G21" s="7"/>
      <c r="H21" s="9" t="s">
        <v>253</v>
      </c>
      <c r="I21" s="12"/>
      <c r="J21" s="12"/>
      <c r="K21" s="12"/>
      <c r="L21" s="12"/>
      <c r="M21" s="12"/>
      <c r="N21" s="12"/>
      <c r="O21" s="13"/>
      <c r="P21" s="7"/>
      <c r="Q21" s="7"/>
      <c r="R21" s="7"/>
      <c r="S21" s="7"/>
      <c r="T21" s="7"/>
    </row>
    <row r="22" ht="11.1" customHeight="1" spans="1:20">
      <c r="A22" s="10"/>
      <c r="B22" s="10"/>
      <c r="C22" s="10"/>
      <c r="D22" s="10"/>
      <c r="E22" s="10"/>
      <c r="F22" s="10"/>
      <c r="G22" s="10"/>
      <c r="H22" s="11"/>
      <c r="I22" s="11"/>
      <c r="J22" s="14"/>
      <c r="K22" s="14"/>
      <c r="L22" s="14"/>
      <c r="M22" s="14"/>
      <c r="N22" s="14"/>
      <c r="O22" s="14"/>
      <c r="P22" s="14"/>
      <c r="Q22" s="14"/>
      <c r="R22" s="14"/>
      <c r="S22" s="14"/>
      <c r="T22" s="14"/>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D17:E20"/>
    <mergeCell ref="B12:C21"/>
    <mergeCell ref="D13:E16"/>
  </mergeCells>
  <printOptions horizontalCentered="1"/>
  <pageMargins left="1.22013888888889" right="1.45625" top="1.0625" bottom="1.0625" header="0.511805555555556" footer="0.51180555555555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4"/>
  <sheetViews>
    <sheetView showGridLines="0" showZeros="0" workbookViewId="0">
      <selection activeCell="T18" sqref="T18"/>
    </sheetView>
  </sheetViews>
  <sheetFormatPr defaultColWidth="6.875" defaultRowHeight="11.25"/>
  <cols>
    <col min="1" max="1" width="2.75" style="213" customWidth="1"/>
    <col min="2" max="3" width="2.5" style="213" customWidth="1"/>
    <col min="4" max="4" width="7.375" style="213" customWidth="1"/>
    <col min="5" max="7" width="7.125" style="213" customWidth="1"/>
    <col min="8" max="8" width="6.875" style="213" customWidth="1"/>
    <col min="9" max="9" width="3.875" style="213" customWidth="1"/>
    <col min="10" max="10" width="5.375" style="213" customWidth="1"/>
    <col min="11" max="11" width="4.25" style="213" customWidth="1"/>
    <col min="12" max="12" width="6.75" style="213" customWidth="1"/>
    <col min="13" max="13" width="4" style="213" customWidth="1"/>
    <col min="14" max="14" width="6.5" style="213" customWidth="1"/>
    <col min="15" max="15" width="4.125" style="213" customWidth="1"/>
    <col min="16" max="16" width="5" style="213" customWidth="1"/>
    <col min="17" max="17" width="5.875" style="213" customWidth="1"/>
    <col min="18" max="18" width="6" style="213" customWidth="1"/>
    <col min="19" max="19" width="6.375" style="213" customWidth="1"/>
    <col min="20" max="20" width="6" style="213" customWidth="1"/>
    <col min="21" max="21" width="6.875" style="213" customWidth="1"/>
    <col min="22" max="22" width="4.625" style="213" customWidth="1"/>
    <col min="23" max="251" width="6.875" style="213" customWidth="1"/>
    <col min="252" max="16384" width="6.875" style="213"/>
  </cols>
  <sheetData>
    <row r="1" ht="42" customHeight="1" spans="1:22">
      <c r="A1" s="214" t="s">
        <v>41</v>
      </c>
      <c r="B1" s="214"/>
      <c r="C1" s="214"/>
      <c r="D1" s="214"/>
      <c r="E1" s="214"/>
      <c r="F1" s="214"/>
      <c r="G1" s="214"/>
      <c r="H1" s="214"/>
      <c r="I1" s="214"/>
      <c r="J1" s="214"/>
      <c r="K1" s="214"/>
      <c r="L1" s="214"/>
      <c r="M1" s="214"/>
      <c r="N1" s="214"/>
      <c r="O1" s="214"/>
      <c r="P1" s="214"/>
      <c r="Q1" s="214"/>
      <c r="R1" s="214"/>
      <c r="S1" s="214"/>
      <c r="T1" s="214"/>
      <c r="U1" s="214"/>
      <c r="V1" s="214"/>
    </row>
    <row r="2" ht="15" customHeight="1" spans="1:22">
      <c r="A2" s="215" t="s">
        <v>1</v>
      </c>
      <c r="B2" s="215"/>
      <c r="C2" s="215"/>
      <c r="D2" s="215"/>
      <c r="E2" s="216"/>
      <c r="F2" s="216"/>
      <c r="G2" s="216"/>
      <c r="H2" s="216"/>
      <c r="I2" s="216"/>
      <c r="J2" s="216"/>
      <c r="K2" s="216"/>
      <c r="L2" s="216"/>
      <c r="M2" s="216"/>
      <c r="N2" s="216"/>
      <c r="O2" s="216"/>
      <c r="P2" s="216"/>
      <c r="V2" s="232" t="s">
        <v>2</v>
      </c>
    </row>
    <row r="3" ht="20.1" customHeight="1" spans="1:22">
      <c r="A3" s="217" t="s">
        <v>42</v>
      </c>
      <c r="B3" s="217"/>
      <c r="C3" s="217"/>
      <c r="D3" s="218" t="s">
        <v>43</v>
      </c>
      <c r="E3" s="219" t="s">
        <v>44</v>
      </c>
      <c r="F3" s="220" t="s">
        <v>45</v>
      </c>
      <c r="G3" s="221"/>
      <c r="H3" s="221"/>
      <c r="I3" s="221"/>
      <c r="J3" s="221"/>
      <c r="K3" s="221"/>
      <c r="L3" s="221"/>
      <c r="M3" s="221"/>
      <c r="N3" s="221"/>
      <c r="O3" s="221"/>
      <c r="P3" s="221"/>
      <c r="Q3" s="230"/>
      <c r="R3" s="230"/>
      <c r="S3" s="219" t="s">
        <v>46</v>
      </c>
      <c r="T3" s="219"/>
      <c r="U3" s="231" t="s">
        <v>47</v>
      </c>
      <c r="V3" s="231" t="s">
        <v>17</v>
      </c>
    </row>
    <row r="4" ht="20.1" customHeight="1" spans="1:22">
      <c r="A4" s="217"/>
      <c r="B4" s="217"/>
      <c r="C4" s="217"/>
      <c r="D4" s="218"/>
      <c r="E4" s="219"/>
      <c r="F4" s="219" t="s">
        <v>8</v>
      </c>
      <c r="G4" s="222" t="s">
        <v>48</v>
      </c>
      <c r="H4" s="223"/>
      <c r="I4" s="229"/>
      <c r="J4" s="222" t="s">
        <v>49</v>
      </c>
      <c r="K4" s="221"/>
      <c r="L4" s="221"/>
      <c r="M4" s="221"/>
      <c r="N4" s="221"/>
      <c r="O4" s="230"/>
      <c r="P4" s="219" t="s">
        <v>50</v>
      </c>
      <c r="Q4" s="219" t="s">
        <v>51</v>
      </c>
      <c r="R4" s="233" t="s">
        <v>52</v>
      </c>
      <c r="S4" s="219" t="s">
        <v>53</v>
      </c>
      <c r="T4" s="219" t="s">
        <v>54</v>
      </c>
      <c r="U4" s="219"/>
      <c r="V4" s="219"/>
    </row>
    <row r="5" ht="20.1" customHeight="1" spans="1:22">
      <c r="A5" s="224" t="s">
        <v>55</v>
      </c>
      <c r="B5" s="224" t="s">
        <v>56</v>
      </c>
      <c r="C5" s="224" t="s">
        <v>57</v>
      </c>
      <c r="D5" s="218"/>
      <c r="E5" s="219"/>
      <c r="F5" s="219"/>
      <c r="G5" s="225" t="s">
        <v>58</v>
      </c>
      <c r="H5" s="225" t="s">
        <v>59</v>
      </c>
      <c r="I5" s="225" t="s">
        <v>60</v>
      </c>
      <c r="J5" s="231" t="s">
        <v>61</v>
      </c>
      <c r="K5" s="219" t="s">
        <v>62</v>
      </c>
      <c r="L5" s="219" t="s">
        <v>63</v>
      </c>
      <c r="M5" s="219" t="s">
        <v>64</v>
      </c>
      <c r="N5" s="219" t="s">
        <v>65</v>
      </c>
      <c r="O5" s="231" t="s">
        <v>66</v>
      </c>
      <c r="P5" s="219"/>
      <c r="Q5" s="219"/>
      <c r="R5" s="234"/>
      <c r="S5" s="219"/>
      <c r="T5" s="219"/>
      <c r="U5" s="219"/>
      <c r="V5" s="219"/>
    </row>
    <row r="6" ht="30" customHeight="1" spans="1:22">
      <c r="A6" s="224"/>
      <c r="B6" s="224"/>
      <c r="C6" s="224"/>
      <c r="D6" s="218"/>
      <c r="E6" s="219"/>
      <c r="F6" s="219"/>
      <c r="G6" s="226"/>
      <c r="H6" s="227"/>
      <c r="I6" s="227"/>
      <c r="J6" s="231"/>
      <c r="K6" s="219"/>
      <c r="L6" s="219"/>
      <c r="M6" s="219"/>
      <c r="N6" s="219"/>
      <c r="O6" s="231"/>
      <c r="P6" s="219"/>
      <c r="Q6" s="219"/>
      <c r="R6" s="226"/>
      <c r="S6" s="219"/>
      <c r="T6" s="219"/>
      <c r="U6" s="219"/>
      <c r="V6" s="219"/>
    </row>
    <row r="7" ht="20.1" customHeight="1" spans="1:22">
      <c r="A7" s="217" t="s">
        <v>67</v>
      </c>
      <c r="B7" s="217" t="s">
        <v>67</v>
      </c>
      <c r="C7" s="217" t="s">
        <v>67</v>
      </c>
      <c r="D7" s="217" t="s">
        <v>67</v>
      </c>
      <c r="E7" s="228">
        <v>1</v>
      </c>
      <c r="F7" s="228">
        <f>E7+1</f>
        <v>2</v>
      </c>
      <c r="G7" s="228">
        <f t="shared" ref="G7:V7" si="0">F7+1</f>
        <v>3</v>
      </c>
      <c r="H7" s="228">
        <f t="shared" si="0"/>
        <v>4</v>
      </c>
      <c r="I7" s="228">
        <f t="shared" si="0"/>
        <v>5</v>
      </c>
      <c r="J7" s="228">
        <f t="shared" si="0"/>
        <v>6</v>
      </c>
      <c r="K7" s="228">
        <f t="shared" si="0"/>
        <v>7</v>
      </c>
      <c r="L7" s="228">
        <f t="shared" si="0"/>
        <v>8</v>
      </c>
      <c r="M7" s="228">
        <f t="shared" si="0"/>
        <v>9</v>
      </c>
      <c r="N7" s="228">
        <f t="shared" si="0"/>
        <v>10</v>
      </c>
      <c r="O7" s="228">
        <f t="shared" si="0"/>
        <v>11</v>
      </c>
      <c r="P7" s="228">
        <f t="shared" si="0"/>
        <v>12</v>
      </c>
      <c r="Q7" s="228">
        <f t="shared" si="0"/>
        <v>13</v>
      </c>
      <c r="R7" s="228">
        <f t="shared" si="0"/>
        <v>14</v>
      </c>
      <c r="S7" s="228">
        <f t="shared" si="0"/>
        <v>15</v>
      </c>
      <c r="T7" s="228">
        <f t="shared" si="0"/>
        <v>16</v>
      </c>
      <c r="U7" s="228">
        <f t="shared" si="0"/>
        <v>17</v>
      </c>
      <c r="V7" s="228">
        <f t="shared" si="0"/>
        <v>18</v>
      </c>
    </row>
    <row r="8" ht="45.75" customHeight="1" spans="1:22">
      <c r="A8" s="217">
        <v>201</v>
      </c>
      <c r="B8" s="217">
        <v>12</v>
      </c>
      <c r="C8" s="217">
        <v>6</v>
      </c>
      <c r="D8" s="140" t="s">
        <v>68</v>
      </c>
      <c r="E8" s="217">
        <f>Q8+F8</f>
        <v>117.29</v>
      </c>
      <c r="F8" s="217">
        <v>117.29</v>
      </c>
      <c r="G8" s="217">
        <v>117.29</v>
      </c>
      <c r="H8" s="217">
        <v>117.29</v>
      </c>
      <c r="I8" s="217"/>
      <c r="J8" s="217"/>
      <c r="K8" s="217"/>
      <c r="L8" s="217"/>
      <c r="M8" s="217"/>
      <c r="N8" s="217"/>
      <c r="O8" s="217"/>
      <c r="P8" s="217"/>
      <c r="Q8" s="217"/>
      <c r="R8" s="235"/>
      <c r="S8" s="236"/>
      <c r="T8" s="236"/>
      <c r="U8" s="237"/>
      <c r="V8" s="236"/>
    </row>
    <row r="9" ht="14.25" customHeight="1"/>
    <row r="10" ht="9.75" customHeight="1"/>
    <row r="11" ht="9.75" customHeight="1"/>
    <row r="12" ht="9.75" customHeight="1"/>
    <row r="13" ht="9.75" customHeight="1"/>
    <row r="14" ht="9.75" customHeight="1"/>
    <row r="15" ht="9.75" customHeight="1"/>
    <row r="16" ht="9.75" customHeight="1"/>
    <row r="17" ht="9.75" customHeight="1"/>
    <row r="18" ht="9.75" customHeight="1"/>
    <row r="19" ht="9.75" customHeight="1"/>
    <row r="20" ht="9.75" customHeight="1"/>
    <row r="21" ht="9.75" customHeight="1"/>
    <row r="22" ht="9.75" customHeight="1"/>
    <row r="23" ht="12.75" customHeight="1"/>
    <row r="24" ht="9.75" customHeight="1"/>
  </sheetData>
  <mergeCells count="28">
    <mergeCell ref="A1:V1"/>
    <mergeCell ref="F3:Q3"/>
    <mergeCell ref="S3:T3"/>
    <mergeCell ref="G4:I4"/>
    <mergeCell ref="J4:O4"/>
    <mergeCell ref="A5:A6"/>
    <mergeCell ref="B5:B6"/>
    <mergeCell ref="C5:C6"/>
    <mergeCell ref="D3:D6"/>
    <mergeCell ref="E3:E6"/>
    <mergeCell ref="F4:F6"/>
    <mergeCell ref="G5:G6"/>
    <mergeCell ref="H5:H6"/>
    <mergeCell ref="I5:I6"/>
    <mergeCell ref="J5:J6"/>
    <mergeCell ref="K5:K6"/>
    <mergeCell ref="L5:L6"/>
    <mergeCell ref="M5:M6"/>
    <mergeCell ref="N5:N6"/>
    <mergeCell ref="O5:O6"/>
    <mergeCell ref="P4:P6"/>
    <mergeCell ref="Q4:Q6"/>
    <mergeCell ref="R4:R6"/>
    <mergeCell ref="S4:S6"/>
    <mergeCell ref="T4:T6"/>
    <mergeCell ref="U3:U6"/>
    <mergeCell ref="V3:V6"/>
    <mergeCell ref="A3:C4"/>
  </mergeCells>
  <printOptions horizontalCentered="1"/>
  <pageMargins left="1.22013888888889" right="1.45625" top="1.0625" bottom="1.0625" header="0.5" footer="0.5"/>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showGridLines="0" showZeros="0" workbookViewId="0">
      <selection activeCell="G16" sqref="G16"/>
    </sheetView>
  </sheetViews>
  <sheetFormatPr defaultColWidth="7" defaultRowHeight="11.25"/>
  <cols>
    <col min="1" max="1" width="4.625" style="47" customWidth="1"/>
    <col min="2" max="3" width="4.125" style="47" customWidth="1"/>
    <col min="4" max="4" width="15.875" style="47" customWidth="1"/>
    <col min="5" max="5" width="10.875" style="47" customWidth="1"/>
    <col min="6" max="6" width="10.375" style="47" customWidth="1"/>
    <col min="7" max="7" width="9.125" style="47" customWidth="1"/>
    <col min="8" max="8" width="9" style="47" customWidth="1"/>
    <col min="9" max="9" width="9.625" style="47" customWidth="1"/>
    <col min="10" max="10" width="9.375" style="47" customWidth="1"/>
    <col min="11" max="11" width="10.125" style="47" customWidth="1"/>
    <col min="12" max="12" width="10" style="47" customWidth="1"/>
    <col min="13" max="16384" width="7" style="47"/>
  </cols>
  <sheetData>
    <row r="1" ht="42" customHeight="1" spans="1:12">
      <c r="A1" s="50" t="s">
        <v>69</v>
      </c>
      <c r="B1" s="50"/>
      <c r="C1" s="50"/>
      <c r="D1" s="50"/>
      <c r="E1" s="50"/>
      <c r="F1" s="50"/>
      <c r="G1" s="50"/>
      <c r="H1" s="50"/>
      <c r="I1" s="50"/>
      <c r="J1" s="50"/>
      <c r="K1" s="50"/>
      <c r="L1" s="50"/>
    </row>
    <row r="2" ht="15" customHeight="1" spans="1:12">
      <c r="A2" s="51" t="s">
        <v>1</v>
      </c>
      <c r="B2" s="51"/>
      <c r="C2" s="51"/>
      <c r="D2" s="51"/>
      <c r="E2" s="52"/>
      <c r="F2" s="52"/>
      <c r="G2" s="53"/>
      <c r="H2" s="53"/>
      <c r="I2" s="53"/>
      <c r="J2" s="53"/>
      <c r="K2" s="53"/>
      <c r="L2" s="71" t="s">
        <v>2</v>
      </c>
    </row>
    <row r="3" s="48" customFormat="1" ht="16.5" customHeight="1" spans="1:12">
      <c r="A3" s="54" t="s">
        <v>70</v>
      </c>
      <c r="B3" s="55"/>
      <c r="C3" s="56"/>
      <c r="D3" s="57" t="s">
        <v>43</v>
      </c>
      <c r="E3" s="58" t="s">
        <v>44</v>
      </c>
      <c r="F3" s="59" t="s">
        <v>71</v>
      </c>
      <c r="G3" s="59"/>
      <c r="H3" s="59"/>
      <c r="I3" s="59"/>
      <c r="J3" s="59"/>
      <c r="K3" s="59"/>
      <c r="L3" s="59"/>
    </row>
    <row r="4" s="48" customFormat="1" ht="14.25" customHeight="1" spans="1:12">
      <c r="A4" s="60" t="s">
        <v>55</v>
      </c>
      <c r="B4" s="61" t="s">
        <v>56</v>
      </c>
      <c r="C4" s="61" t="s">
        <v>57</v>
      </c>
      <c r="D4" s="62"/>
      <c r="E4" s="58"/>
      <c r="F4" s="58" t="s">
        <v>8</v>
      </c>
      <c r="G4" s="63" t="s">
        <v>72</v>
      </c>
      <c r="H4" s="63"/>
      <c r="I4" s="63"/>
      <c r="J4" s="72" t="s">
        <v>73</v>
      </c>
      <c r="K4" s="73"/>
      <c r="L4" s="74"/>
    </row>
    <row r="5" s="48" customFormat="1" ht="28.5" customHeight="1" spans="1:12">
      <c r="A5" s="60"/>
      <c r="B5" s="61"/>
      <c r="C5" s="61"/>
      <c r="D5" s="64"/>
      <c r="E5" s="58"/>
      <c r="F5" s="58"/>
      <c r="G5" s="58" t="s">
        <v>18</v>
      </c>
      <c r="H5" s="58" t="s">
        <v>74</v>
      </c>
      <c r="I5" s="58" t="s">
        <v>75</v>
      </c>
      <c r="J5" s="58" t="s">
        <v>18</v>
      </c>
      <c r="K5" s="58" t="s">
        <v>76</v>
      </c>
      <c r="L5" s="58" t="s">
        <v>77</v>
      </c>
    </row>
    <row r="6" s="48" customFormat="1" ht="20.1" customHeight="1" spans="1:12">
      <c r="A6" s="65" t="s">
        <v>67</v>
      </c>
      <c r="B6" s="61" t="s">
        <v>67</v>
      </c>
      <c r="C6" s="61" t="s">
        <v>67</v>
      </c>
      <c r="D6" s="61" t="s">
        <v>67</v>
      </c>
      <c r="E6" s="59">
        <v>1</v>
      </c>
      <c r="F6" s="59">
        <v>2</v>
      </c>
      <c r="G6" s="59">
        <v>3</v>
      </c>
      <c r="H6" s="59">
        <v>4</v>
      </c>
      <c r="I6" s="59">
        <v>5</v>
      </c>
      <c r="J6" s="59">
        <v>6</v>
      </c>
      <c r="K6" s="59">
        <v>7</v>
      </c>
      <c r="L6" s="59">
        <v>8</v>
      </c>
    </row>
    <row r="7" s="48" customFormat="1" ht="20.1" customHeight="1" spans="1:12">
      <c r="A7" s="65">
        <v>201</v>
      </c>
      <c r="B7" s="61">
        <v>2</v>
      </c>
      <c r="C7" s="61">
        <v>6</v>
      </c>
      <c r="D7" s="140" t="s">
        <v>68</v>
      </c>
      <c r="E7" s="59">
        <f>F7</f>
        <v>117.29</v>
      </c>
      <c r="F7" s="59">
        <f>G7+J7</f>
        <v>117.29</v>
      </c>
      <c r="G7" s="59">
        <f>H7+I7</f>
        <v>103.69</v>
      </c>
      <c r="H7" s="59">
        <v>94.4</v>
      </c>
      <c r="I7" s="59">
        <v>9.29</v>
      </c>
      <c r="J7" s="59">
        <v>13.6</v>
      </c>
      <c r="K7" s="59">
        <v>13.6</v>
      </c>
      <c r="L7" s="69"/>
    </row>
    <row r="8" s="49" customFormat="1" ht="14.25" spans="1:12">
      <c r="A8" s="70"/>
      <c r="B8" s="70"/>
      <c r="C8" s="70"/>
      <c r="D8" s="70"/>
      <c r="E8" s="70"/>
      <c r="F8" s="70"/>
      <c r="G8" s="70"/>
      <c r="H8" s="70"/>
      <c r="I8" s="70"/>
      <c r="J8" s="70"/>
      <c r="K8" s="70"/>
      <c r="L8" s="70"/>
    </row>
    <row r="9" s="49" customFormat="1" ht="14.25" spans="1:12">
      <c r="A9" s="47"/>
      <c r="B9" s="70"/>
      <c r="C9" s="70"/>
      <c r="D9" s="70"/>
      <c r="E9" s="70"/>
      <c r="F9" s="70"/>
      <c r="G9" s="70"/>
      <c r="H9" s="70"/>
      <c r="I9" s="70"/>
      <c r="J9" s="70"/>
      <c r="K9" s="70"/>
      <c r="L9" s="70"/>
    </row>
    <row r="10" s="49" customFormat="1" ht="14.25" spans="1:12">
      <c r="A10" s="70"/>
      <c r="B10" s="70"/>
      <c r="C10" s="70"/>
      <c r="D10" s="70"/>
      <c r="E10" s="70"/>
      <c r="F10" s="70"/>
      <c r="G10" s="70"/>
      <c r="H10" s="70"/>
      <c r="I10" s="70"/>
      <c r="J10" s="70"/>
      <c r="K10" s="70"/>
      <c r="L10" s="70"/>
    </row>
    <row r="11" s="49" customFormat="1" ht="14.25" spans="1:12">
      <c r="A11" s="70"/>
      <c r="B11" s="70"/>
      <c r="C11" s="70"/>
      <c r="D11" s="70"/>
      <c r="E11" s="70"/>
      <c r="F11" s="70"/>
      <c r="G11" s="70"/>
      <c r="H11" s="70"/>
      <c r="I11" s="70"/>
      <c r="J11" s="70"/>
      <c r="K11" s="70"/>
      <c r="L11" s="70"/>
    </row>
    <row r="12" s="49" customFormat="1" ht="14.25" spans="1:12">
      <c r="A12" s="70"/>
      <c r="B12" s="70"/>
      <c r="C12" s="70"/>
      <c r="D12" s="70"/>
      <c r="E12" s="70"/>
      <c r="F12" s="70"/>
      <c r="G12" s="70"/>
      <c r="H12" s="70"/>
      <c r="I12" s="70"/>
      <c r="J12" s="70"/>
      <c r="K12" s="70"/>
      <c r="L12" s="70"/>
    </row>
    <row r="13" s="49" customFormat="1" ht="14.25"/>
    <row r="14" s="49" customFormat="1" ht="14.25"/>
    <row r="15" s="49" customFormat="1" ht="14.25"/>
    <row r="16" s="49" customFormat="1" ht="14.25"/>
    <row r="17" s="49" customFormat="1" ht="14.25"/>
    <row r="18" s="49" customFormat="1" ht="14.25"/>
    <row r="19" s="49" customFormat="1" ht="14.25"/>
    <row r="20" s="49" customFormat="1" ht="14.25"/>
    <row r="21" s="49" customFormat="1" ht="14.25"/>
    <row r="22" s="49" customFormat="1" ht="14.25"/>
    <row r="23" s="49" customFormat="1" ht="14.25"/>
    <row r="24" s="49" customFormat="1" ht="14.25"/>
    <row r="25" s="49" customFormat="1" ht="14.25"/>
    <row r="26" s="49" customFormat="1" ht="14.25"/>
    <row r="27" s="49" customFormat="1" ht="14.25"/>
    <row r="28" s="49" customFormat="1" ht="14.25"/>
    <row r="29" s="49" customFormat="1" ht="14.25"/>
    <row r="30" s="49" customFormat="1" ht="14.25"/>
    <row r="31" s="49" customFormat="1" ht="14.25"/>
  </sheetData>
  <mergeCells count="12">
    <mergeCell ref="A1:L1"/>
    <mergeCell ref="A2:D2"/>
    <mergeCell ref="A3:C3"/>
    <mergeCell ref="F3:L3"/>
    <mergeCell ref="G4:I4"/>
    <mergeCell ref="J4:L4"/>
    <mergeCell ref="A4:A5"/>
    <mergeCell ref="B4:B5"/>
    <mergeCell ref="C4:C5"/>
    <mergeCell ref="D3:D5"/>
    <mergeCell ref="E3:E5"/>
    <mergeCell ref="F4:F5"/>
  </mergeCells>
  <pageMargins left="1.22013888888889" right="1.45625" top="1.0625" bottom="1.0625" header="0.511805555555556" footer="0.5118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2"/>
  <sheetViews>
    <sheetView showGridLines="0" showZeros="0" workbookViewId="0">
      <selection activeCell="A3" sqref="A3:C3"/>
    </sheetView>
  </sheetViews>
  <sheetFormatPr defaultColWidth="8.875" defaultRowHeight="11.25"/>
  <cols>
    <col min="1" max="1" width="4.75" style="144" customWidth="1"/>
    <col min="2" max="2" width="13.25" style="144" customWidth="1"/>
    <col min="3" max="3" width="7.25" style="145" customWidth="1"/>
    <col min="4" max="4" width="21.25" style="145" customWidth="1"/>
    <col min="5" max="5" width="7.375" style="145" customWidth="1"/>
    <col min="6" max="6" width="8.75" style="145" customWidth="1"/>
    <col min="7" max="7" width="5.625" style="145" customWidth="1"/>
    <col min="8" max="8" width="7.125" style="145" customWidth="1"/>
    <col min="9" max="9" width="13.125" style="145" customWidth="1"/>
    <col min="10" max="10" width="6.25" style="145" customWidth="1"/>
    <col min="11" max="11" width="7.75" style="145" customWidth="1"/>
    <col min="12" max="12" width="7.25" style="145" customWidth="1"/>
    <col min="13" max="13" width="4.5" style="145" customWidth="1"/>
    <col min="14" max="16384" width="8.875" style="145"/>
  </cols>
  <sheetData>
    <row r="1" ht="42" customHeight="1" spans="1:21">
      <c r="A1" s="146" t="s">
        <v>78</v>
      </c>
      <c r="B1" s="146"/>
      <c r="C1" s="146"/>
      <c r="D1" s="146"/>
      <c r="E1" s="146"/>
      <c r="F1" s="146"/>
      <c r="G1" s="146"/>
      <c r="H1" s="146"/>
      <c r="I1" s="146"/>
      <c r="J1" s="146"/>
      <c r="K1" s="146"/>
      <c r="L1" s="146"/>
      <c r="M1" s="146"/>
      <c r="N1" s="199"/>
      <c r="O1" s="199"/>
      <c r="P1" s="199"/>
      <c r="Q1" s="199"/>
      <c r="R1" s="199"/>
      <c r="S1" s="199"/>
      <c r="T1" s="199"/>
      <c r="U1" s="199"/>
    </row>
    <row r="2" s="141" customFormat="1" ht="15" customHeight="1" spans="1:21">
      <c r="A2" s="147" t="str">
        <f>'3部门支出总体情况表'!A2</f>
        <v>单位名称：栾川县档案史志局</v>
      </c>
      <c r="B2" s="147"/>
      <c r="C2" s="147"/>
      <c r="D2" s="148"/>
      <c r="E2" s="148"/>
      <c r="F2" s="148"/>
      <c r="G2" s="148"/>
      <c r="H2" s="149"/>
      <c r="I2" s="149"/>
      <c r="J2" s="200"/>
      <c r="K2" s="200"/>
      <c r="L2" s="201" t="s">
        <v>2</v>
      </c>
      <c r="M2" s="201"/>
      <c r="N2" s="200"/>
      <c r="O2" s="200"/>
      <c r="P2" s="200"/>
      <c r="Q2" s="200"/>
      <c r="R2" s="200"/>
      <c r="S2" s="200"/>
      <c r="T2" s="200"/>
      <c r="U2" s="200"/>
    </row>
    <row r="3" s="142" customFormat="1" ht="23.1" customHeight="1" spans="1:13">
      <c r="A3" s="150" t="s">
        <v>79</v>
      </c>
      <c r="B3" s="151"/>
      <c r="C3" s="152"/>
      <c r="D3" s="153" t="s">
        <v>80</v>
      </c>
      <c r="E3" s="153"/>
      <c r="F3" s="153"/>
      <c r="G3" s="153"/>
      <c r="H3" s="153"/>
      <c r="I3" s="153"/>
      <c r="J3" s="153"/>
      <c r="K3" s="153"/>
      <c r="L3" s="153"/>
      <c r="M3" s="202"/>
    </row>
    <row r="4" s="142" customFormat="1" ht="23.1" customHeight="1" spans="1:13">
      <c r="A4" s="154" t="s">
        <v>81</v>
      </c>
      <c r="B4" s="155"/>
      <c r="C4" s="156" t="s">
        <v>82</v>
      </c>
      <c r="D4" s="156" t="s">
        <v>83</v>
      </c>
      <c r="E4" s="157" t="s">
        <v>8</v>
      </c>
      <c r="F4" s="158" t="s">
        <v>9</v>
      </c>
      <c r="G4" s="159"/>
      <c r="H4" s="160" t="s">
        <v>10</v>
      </c>
      <c r="I4" s="160"/>
      <c r="J4" s="160"/>
      <c r="K4" s="160"/>
      <c r="L4" s="160"/>
      <c r="M4" s="203"/>
    </row>
    <row r="5" s="142" customFormat="1" ht="23.1" customHeight="1" spans="1:13">
      <c r="A5" s="161"/>
      <c r="B5" s="162"/>
      <c r="C5" s="163"/>
      <c r="D5" s="156"/>
      <c r="E5" s="157"/>
      <c r="F5" s="164" t="s">
        <v>11</v>
      </c>
      <c r="G5" s="164" t="s">
        <v>84</v>
      </c>
      <c r="H5" s="165" t="s">
        <v>13</v>
      </c>
      <c r="I5" s="204"/>
      <c r="J5" s="205" t="s">
        <v>85</v>
      </c>
      <c r="K5" s="206" t="s">
        <v>15</v>
      </c>
      <c r="L5" s="206" t="s">
        <v>16</v>
      </c>
      <c r="M5" s="207" t="s">
        <v>17</v>
      </c>
    </row>
    <row r="6" s="142" customFormat="1" ht="17.1" customHeight="1" spans="1:21">
      <c r="A6" s="166"/>
      <c r="B6" s="167"/>
      <c r="C6" s="163"/>
      <c r="D6" s="156"/>
      <c r="E6" s="157"/>
      <c r="F6" s="168"/>
      <c r="G6" s="168"/>
      <c r="H6" s="169" t="s">
        <v>18</v>
      </c>
      <c r="I6" s="208" t="s">
        <v>19</v>
      </c>
      <c r="J6" s="205"/>
      <c r="K6" s="209"/>
      <c r="L6" s="209"/>
      <c r="M6" s="207"/>
      <c r="N6" s="199"/>
      <c r="O6" s="199"/>
      <c r="P6" s="199"/>
      <c r="Q6" s="199"/>
      <c r="R6" s="199"/>
      <c r="S6" s="199"/>
      <c r="T6" s="199"/>
      <c r="U6" s="199"/>
    </row>
    <row r="7" s="143" customFormat="1" ht="20.1" customHeight="1" spans="1:21">
      <c r="A7" s="170" t="s">
        <v>20</v>
      </c>
      <c r="B7" s="171"/>
      <c r="C7" s="172"/>
      <c r="D7" s="173" t="s">
        <v>86</v>
      </c>
      <c r="E7" s="174">
        <v>117.29</v>
      </c>
      <c r="F7" s="174"/>
      <c r="G7" s="174"/>
      <c r="H7" s="174">
        <v>117.29</v>
      </c>
      <c r="I7" s="174">
        <v>117.29</v>
      </c>
      <c r="J7" s="174"/>
      <c r="K7" s="174"/>
      <c r="L7" s="174"/>
      <c r="M7" s="210"/>
      <c r="N7" s="211"/>
      <c r="O7" s="211"/>
      <c r="P7" s="211"/>
      <c r="Q7" s="211"/>
      <c r="R7" s="211"/>
      <c r="S7" s="211"/>
      <c r="T7" s="211"/>
      <c r="U7" s="211"/>
    </row>
    <row r="8" s="143" customFormat="1" ht="20.1" customHeight="1" spans="1:21">
      <c r="A8" s="170" t="s">
        <v>22</v>
      </c>
      <c r="B8" s="171"/>
      <c r="C8" s="175">
        <v>117.29</v>
      </c>
      <c r="D8" s="176" t="s">
        <v>87</v>
      </c>
      <c r="E8" s="174"/>
      <c r="F8" s="174"/>
      <c r="G8" s="174"/>
      <c r="H8" s="174"/>
      <c r="I8" s="212"/>
      <c r="J8" s="212"/>
      <c r="K8" s="212"/>
      <c r="L8" s="212"/>
      <c r="M8" s="210"/>
      <c r="N8" s="211"/>
      <c r="O8" s="211"/>
      <c r="P8" s="211"/>
      <c r="Q8" s="211"/>
      <c r="R8" s="211"/>
      <c r="S8" s="211"/>
      <c r="T8" s="211"/>
      <c r="U8" s="211"/>
    </row>
    <row r="9" s="143" customFormat="1" ht="20.1" customHeight="1" spans="1:21">
      <c r="A9" s="170" t="s">
        <v>24</v>
      </c>
      <c r="B9" s="171"/>
      <c r="C9" s="177"/>
      <c r="D9" s="176" t="s">
        <v>88</v>
      </c>
      <c r="E9" s="174"/>
      <c r="F9" s="174"/>
      <c r="G9" s="174"/>
      <c r="H9" s="174"/>
      <c r="I9" s="212"/>
      <c r="J9" s="212"/>
      <c r="K9" s="212"/>
      <c r="L9" s="212"/>
      <c r="M9" s="210"/>
      <c r="N9" s="211"/>
      <c r="O9" s="211"/>
      <c r="P9" s="211"/>
      <c r="Q9" s="211"/>
      <c r="R9" s="211"/>
      <c r="S9" s="211"/>
      <c r="T9" s="211"/>
      <c r="U9" s="211"/>
    </row>
    <row r="10" s="143" customFormat="1" ht="24.95" customHeight="1" spans="1:21">
      <c r="A10" s="170" t="s">
        <v>26</v>
      </c>
      <c r="B10" s="171"/>
      <c r="C10" s="172"/>
      <c r="D10" s="176" t="s">
        <v>89</v>
      </c>
      <c r="E10" s="174"/>
      <c r="F10" s="174"/>
      <c r="G10" s="174"/>
      <c r="H10" s="174"/>
      <c r="I10" s="212"/>
      <c r="J10" s="212"/>
      <c r="K10" s="212"/>
      <c r="L10" s="212"/>
      <c r="M10" s="210"/>
      <c r="N10" s="211"/>
      <c r="O10" s="211"/>
      <c r="P10" s="211"/>
      <c r="Q10" s="211"/>
      <c r="R10" s="211"/>
      <c r="S10" s="211"/>
      <c r="T10" s="211"/>
      <c r="U10" s="211"/>
    </row>
    <row r="11" s="143" customFormat="1" ht="20.1" customHeight="1" spans="1:21">
      <c r="A11" s="170" t="s">
        <v>28</v>
      </c>
      <c r="B11" s="171"/>
      <c r="C11" s="175"/>
      <c r="D11" s="176" t="s">
        <v>90</v>
      </c>
      <c r="E11" s="174"/>
      <c r="F11" s="174"/>
      <c r="G11" s="174"/>
      <c r="H11" s="174"/>
      <c r="I11" s="212"/>
      <c r="J11" s="212"/>
      <c r="K11" s="212"/>
      <c r="L11" s="212"/>
      <c r="M11" s="210"/>
      <c r="N11" s="211"/>
      <c r="O11" s="211"/>
      <c r="P11" s="211"/>
      <c r="Q11" s="211"/>
      <c r="R11" s="211"/>
      <c r="S11" s="211"/>
      <c r="T11" s="211"/>
      <c r="U11" s="211"/>
    </row>
    <row r="12" s="143" customFormat="1" ht="24.95" customHeight="1" spans="1:21">
      <c r="A12" s="170" t="s">
        <v>30</v>
      </c>
      <c r="B12" s="171"/>
      <c r="C12" s="178"/>
      <c r="D12" s="176" t="s">
        <v>91</v>
      </c>
      <c r="E12" s="174"/>
      <c r="F12" s="174"/>
      <c r="G12" s="174"/>
      <c r="H12" s="174"/>
      <c r="I12" s="212"/>
      <c r="J12" s="212"/>
      <c r="K12" s="212"/>
      <c r="L12" s="212"/>
      <c r="M12" s="210"/>
      <c r="N12" s="211"/>
      <c r="O12" s="211"/>
      <c r="P12" s="211"/>
      <c r="Q12" s="211"/>
      <c r="R12" s="211"/>
      <c r="S12" s="211"/>
      <c r="T12" s="211"/>
      <c r="U12" s="211"/>
    </row>
    <row r="13" s="143" customFormat="1" ht="24.95" customHeight="1" spans="1:21">
      <c r="A13" s="170" t="s">
        <v>32</v>
      </c>
      <c r="B13" s="179"/>
      <c r="C13" s="177"/>
      <c r="D13" s="176" t="s">
        <v>92</v>
      </c>
      <c r="E13" s="174"/>
      <c r="F13" s="174"/>
      <c r="G13" s="174"/>
      <c r="H13" s="174"/>
      <c r="I13" s="212"/>
      <c r="J13" s="212"/>
      <c r="K13" s="212"/>
      <c r="L13" s="212"/>
      <c r="M13" s="210"/>
      <c r="N13" s="211"/>
      <c r="O13" s="211"/>
      <c r="P13" s="211"/>
      <c r="Q13" s="211"/>
      <c r="R13" s="211"/>
      <c r="S13" s="211"/>
      <c r="T13" s="211"/>
      <c r="U13" s="211"/>
    </row>
    <row r="14" s="143" customFormat="1" ht="20.1" customHeight="1" spans="1:21">
      <c r="A14" s="180" t="s">
        <v>33</v>
      </c>
      <c r="B14" s="181"/>
      <c r="C14" s="172"/>
      <c r="D14" s="173" t="s">
        <v>93</v>
      </c>
      <c r="E14" s="174"/>
      <c r="F14" s="174"/>
      <c r="G14" s="174"/>
      <c r="H14" s="174"/>
      <c r="I14" s="212"/>
      <c r="J14" s="212"/>
      <c r="K14" s="212"/>
      <c r="L14" s="212"/>
      <c r="M14" s="210"/>
      <c r="N14" s="211"/>
      <c r="O14" s="211"/>
      <c r="P14" s="211"/>
      <c r="Q14" s="211"/>
      <c r="R14" s="211"/>
      <c r="S14" s="211"/>
      <c r="T14" s="211"/>
      <c r="U14" s="211"/>
    </row>
    <row r="15" s="143" customFormat="1" ht="20.1" customHeight="1" spans="1:21">
      <c r="A15" s="182"/>
      <c r="B15" s="182"/>
      <c r="C15" s="183"/>
      <c r="D15" s="176" t="s">
        <v>94</v>
      </c>
      <c r="E15" s="174"/>
      <c r="F15" s="174"/>
      <c r="G15" s="174"/>
      <c r="H15" s="174"/>
      <c r="I15" s="212"/>
      <c r="J15" s="212"/>
      <c r="K15" s="212"/>
      <c r="L15" s="212"/>
      <c r="M15" s="210"/>
      <c r="N15" s="211"/>
      <c r="O15" s="211"/>
      <c r="P15" s="211"/>
      <c r="Q15" s="211"/>
      <c r="R15" s="211"/>
      <c r="S15" s="211"/>
      <c r="T15" s="211"/>
      <c r="U15" s="211"/>
    </row>
    <row r="16" s="143" customFormat="1" ht="20.1" customHeight="1" spans="1:21">
      <c r="A16" s="184"/>
      <c r="B16" s="185"/>
      <c r="C16" s="183"/>
      <c r="D16" s="176" t="s">
        <v>95</v>
      </c>
      <c r="E16" s="174"/>
      <c r="F16" s="174"/>
      <c r="G16" s="174"/>
      <c r="H16" s="174"/>
      <c r="I16" s="212"/>
      <c r="J16" s="212"/>
      <c r="K16" s="212"/>
      <c r="L16" s="212"/>
      <c r="M16" s="210"/>
      <c r="N16" s="211"/>
      <c r="O16" s="211"/>
      <c r="P16" s="211"/>
      <c r="Q16" s="211"/>
      <c r="R16" s="211"/>
      <c r="S16" s="211"/>
      <c r="T16" s="211"/>
      <c r="U16" s="211"/>
    </row>
    <row r="17" s="143" customFormat="1" ht="20.1" customHeight="1" spans="1:21">
      <c r="A17" s="184"/>
      <c r="B17" s="185"/>
      <c r="C17" s="183"/>
      <c r="D17" s="173" t="s">
        <v>96</v>
      </c>
      <c r="E17" s="174"/>
      <c r="F17" s="174"/>
      <c r="G17" s="174"/>
      <c r="H17" s="174"/>
      <c r="I17" s="212"/>
      <c r="J17" s="212"/>
      <c r="K17" s="212"/>
      <c r="L17" s="212"/>
      <c r="M17" s="210"/>
      <c r="N17" s="211"/>
      <c r="O17" s="211"/>
      <c r="P17" s="211"/>
      <c r="Q17" s="211"/>
      <c r="R17" s="211"/>
      <c r="S17" s="211"/>
      <c r="T17" s="211"/>
      <c r="U17" s="211"/>
    </row>
    <row r="18" s="143" customFormat="1" ht="20.1" customHeight="1" spans="1:21">
      <c r="A18" s="184"/>
      <c r="B18" s="185"/>
      <c r="C18" s="183"/>
      <c r="D18" s="173" t="s">
        <v>97</v>
      </c>
      <c r="E18" s="174"/>
      <c r="F18" s="174"/>
      <c r="G18" s="174"/>
      <c r="H18" s="174"/>
      <c r="I18" s="212"/>
      <c r="J18" s="212"/>
      <c r="K18" s="212"/>
      <c r="L18" s="212"/>
      <c r="M18" s="210"/>
      <c r="N18" s="211"/>
      <c r="O18" s="211"/>
      <c r="P18" s="211"/>
      <c r="Q18" s="211"/>
      <c r="R18" s="211"/>
      <c r="S18" s="211"/>
      <c r="T18" s="211"/>
      <c r="U18" s="211"/>
    </row>
    <row r="19" s="143" customFormat="1" ht="20.1" customHeight="1" spans="1:21">
      <c r="A19" s="186"/>
      <c r="B19" s="187"/>
      <c r="C19" s="183"/>
      <c r="D19" s="176" t="s">
        <v>98</v>
      </c>
      <c r="E19" s="174"/>
      <c r="F19" s="174"/>
      <c r="G19" s="174"/>
      <c r="H19" s="174"/>
      <c r="I19" s="174"/>
      <c r="J19" s="174"/>
      <c r="K19" s="174"/>
      <c r="L19" s="174"/>
      <c r="M19" s="174"/>
      <c r="N19" s="211"/>
      <c r="O19" s="211"/>
      <c r="P19" s="211"/>
      <c r="Q19" s="211"/>
      <c r="R19" s="211"/>
      <c r="S19" s="211"/>
      <c r="T19" s="211"/>
      <c r="U19" s="211"/>
    </row>
    <row r="20" s="143" customFormat="1" ht="20.1" customHeight="1" spans="1:21">
      <c r="A20" s="184"/>
      <c r="B20" s="185"/>
      <c r="C20" s="183"/>
      <c r="D20" s="176" t="s">
        <v>99</v>
      </c>
      <c r="E20" s="174"/>
      <c r="F20" s="174"/>
      <c r="G20" s="174"/>
      <c r="H20" s="174"/>
      <c r="I20" s="174"/>
      <c r="J20" s="174"/>
      <c r="K20" s="174"/>
      <c r="L20" s="174"/>
      <c r="M20" s="210"/>
      <c r="N20" s="211"/>
      <c r="O20" s="211"/>
      <c r="P20" s="211"/>
      <c r="Q20" s="211"/>
      <c r="R20" s="211"/>
      <c r="S20" s="211"/>
      <c r="T20" s="211"/>
      <c r="U20" s="211"/>
    </row>
    <row r="21" s="143" customFormat="1" ht="24.95" customHeight="1" spans="1:21">
      <c r="A21" s="184"/>
      <c r="B21" s="185"/>
      <c r="C21" s="183"/>
      <c r="D21" s="176" t="s">
        <v>100</v>
      </c>
      <c r="E21" s="174"/>
      <c r="F21" s="174"/>
      <c r="G21" s="174"/>
      <c r="H21" s="174"/>
      <c r="I21" s="174"/>
      <c r="J21" s="174"/>
      <c r="K21" s="174"/>
      <c r="L21" s="174"/>
      <c r="M21" s="210"/>
      <c r="N21" s="211"/>
      <c r="O21" s="211"/>
      <c r="P21" s="211"/>
      <c r="Q21" s="211"/>
      <c r="R21" s="211"/>
      <c r="S21" s="211"/>
      <c r="T21" s="211"/>
      <c r="U21" s="211"/>
    </row>
    <row r="22" s="143" customFormat="1" ht="18.95" customHeight="1" spans="1:21">
      <c r="A22" s="188"/>
      <c r="B22" s="188"/>
      <c r="C22" s="189"/>
      <c r="D22" s="176" t="s">
        <v>101</v>
      </c>
      <c r="E22" s="174"/>
      <c r="F22" s="174"/>
      <c r="G22" s="174"/>
      <c r="H22" s="174"/>
      <c r="I22" s="174"/>
      <c r="J22" s="174"/>
      <c r="K22" s="174"/>
      <c r="L22" s="174"/>
      <c r="M22" s="210"/>
      <c r="N22" s="211"/>
      <c r="O22" s="211"/>
      <c r="P22" s="211"/>
      <c r="Q22" s="211"/>
      <c r="R22" s="211"/>
      <c r="S22" s="211"/>
      <c r="T22" s="211"/>
      <c r="U22" s="211"/>
    </row>
    <row r="23" s="143" customFormat="1" ht="18.95" customHeight="1" spans="1:21">
      <c r="A23" s="190"/>
      <c r="B23" s="191"/>
      <c r="C23" s="189"/>
      <c r="D23" s="176" t="s">
        <v>102</v>
      </c>
      <c r="E23" s="174"/>
      <c r="F23" s="174"/>
      <c r="G23" s="174"/>
      <c r="H23" s="174"/>
      <c r="I23" s="174"/>
      <c r="J23" s="174"/>
      <c r="K23" s="174"/>
      <c r="L23" s="174"/>
      <c r="M23" s="210"/>
      <c r="N23" s="211"/>
      <c r="O23" s="211"/>
      <c r="P23" s="211"/>
      <c r="Q23" s="211"/>
      <c r="R23" s="211"/>
      <c r="S23" s="211"/>
      <c r="T23" s="211"/>
      <c r="U23" s="211"/>
    </row>
    <row r="24" s="143" customFormat="1" ht="18.95" customHeight="1" spans="1:21">
      <c r="A24" s="190"/>
      <c r="B24" s="191"/>
      <c r="C24" s="189"/>
      <c r="D24" s="176" t="s">
        <v>103</v>
      </c>
      <c r="E24" s="174"/>
      <c r="F24" s="174"/>
      <c r="G24" s="174"/>
      <c r="H24" s="174"/>
      <c r="I24" s="174"/>
      <c r="J24" s="174"/>
      <c r="K24" s="174"/>
      <c r="L24" s="174"/>
      <c r="M24" s="210"/>
      <c r="N24" s="211"/>
      <c r="O24" s="211"/>
      <c r="P24" s="211"/>
      <c r="Q24" s="211"/>
      <c r="R24" s="211"/>
      <c r="S24" s="211"/>
      <c r="T24" s="211"/>
      <c r="U24" s="211"/>
    </row>
    <row r="25" s="143" customFormat="1" ht="18.95" customHeight="1" spans="1:21">
      <c r="A25" s="190"/>
      <c r="B25" s="191"/>
      <c r="C25" s="189"/>
      <c r="D25" s="176" t="s">
        <v>104</v>
      </c>
      <c r="E25" s="174"/>
      <c r="F25" s="174"/>
      <c r="G25" s="174"/>
      <c r="H25" s="174"/>
      <c r="I25" s="174"/>
      <c r="J25" s="174"/>
      <c r="K25" s="174"/>
      <c r="L25" s="174"/>
      <c r="M25" s="210"/>
      <c r="N25" s="211"/>
      <c r="O25" s="211"/>
      <c r="P25" s="211"/>
      <c r="Q25" s="211"/>
      <c r="R25" s="211"/>
      <c r="S25" s="211"/>
      <c r="T25" s="211"/>
      <c r="U25" s="211"/>
    </row>
    <row r="26" s="143" customFormat="1" ht="18.95" customHeight="1" spans="1:21">
      <c r="A26" s="190"/>
      <c r="B26" s="191"/>
      <c r="C26" s="189"/>
      <c r="D26" s="176" t="s">
        <v>105</v>
      </c>
      <c r="E26" s="174"/>
      <c r="F26" s="174"/>
      <c r="G26" s="174"/>
      <c r="H26" s="174"/>
      <c r="I26" s="174"/>
      <c r="J26" s="174"/>
      <c r="K26" s="174"/>
      <c r="L26" s="174"/>
      <c r="M26" s="210"/>
      <c r="N26" s="211"/>
      <c r="O26" s="211"/>
      <c r="P26" s="211"/>
      <c r="Q26" s="211"/>
      <c r="R26" s="211"/>
      <c r="S26" s="211"/>
      <c r="T26" s="211"/>
      <c r="U26" s="211"/>
    </row>
    <row r="27" s="143" customFormat="1" ht="18.95" customHeight="1" spans="1:21">
      <c r="A27" s="190"/>
      <c r="B27" s="191"/>
      <c r="C27" s="189"/>
      <c r="D27" s="176" t="s">
        <v>106</v>
      </c>
      <c r="E27" s="174"/>
      <c r="F27" s="174"/>
      <c r="G27" s="174"/>
      <c r="H27" s="174"/>
      <c r="I27" s="174"/>
      <c r="J27" s="174"/>
      <c r="K27" s="174"/>
      <c r="L27" s="174"/>
      <c r="M27" s="210"/>
      <c r="N27" s="211"/>
      <c r="O27" s="211"/>
      <c r="P27" s="211"/>
      <c r="Q27" s="211"/>
      <c r="R27" s="211"/>
      <c r="S27" s="211"/>
      <c r="T27" s="211"/>
      <c r="U27" s="211"/>
    </row>
    <row r="28" s="143" customFormat="1" ht="18.95" customHeight="1" spans="1:21">
      <c r="A28" s="190"/>
      <c r="B28" s="191"/>
      <c r="C28" s="189"/>
      <c r="D28" s="176" t="s">
        <v>107</v>
      </c>
      <c r="E28" s="174"/>
      <c r="F28" s="174"/>
      <c r="G28" s="174"/>
      <c r="H28" s="174"/>
      <c r="I28" s="174"/>
      <c r="J28" s="174"/>
      <c r="K28" s="174"/>
      <c r="L28" s="174"/>
      <c r="M28" s="210"/>
      <c r="N28" s="211"/>
      <c r="O28" s="211"/>
      <c r="P28" s="211"/>
      <c r="Q28" s="211"/>
      <c r="R28" s="211"/>
      <c r="S28" s="211"/>
      <c r="T28" s="211"/>
      <c r="U28" s="211"/>
    </row>
    <row r="29" s="143" customFormat="1" ht="18.95" customHeight="1" spans="1:21">
      <c r="A29" s="190"/>
      <c r="B29" s="191"/>
      <c r="C29" s="189"/>
      <c r="D29" s="176" t="s">
        <v>108</v>
      </c>
      <c r="E29" s="174"/>
      <c r="F29" s="174"/>
      <c r="G29" s="174"/>
      <c r="H29" s="174"/>
      <c r="I29" s="174"/>
      <c r="J29" s="174"/>
      <c r="K29" s="174"/>
      <c r="L29" s="174"/>
      <c r="M29" s="210"/>
      <c r="N29" s="211"/>
      <c r="O29" s="211"/>
      <c r="P29" s="211"/>
      <c r="Q29" s="211"/>
      <c r="R29" s="211"/>
      <c r="S29" s="211"/>
      <c r="T29" s="211"/>
      <c r="U29" s="211"/>
    </row>
    <row r="30" s="143" customFormat="1" ht="18.95" customHeight="1" spans="1:21">
      <c r="A30" s="190"/>
      <c r="B30" s="191"/>
      <c r="C30" s="189"/>
      <c r="D30" s="176" t="s">
        <v>109</v>
      </c>
      <c r="E30" s="174"/>
      <c r="F30" s="174"/>
      <c r="G30" s="174"/>
      <c r="H30" s="174"/>
      <c r="I30" s="174"/>
      <c r="J30" s="174"/>
      <c r="K30" s="174"/>
      <c r="L30" s="174"/>
      <c r="M30" s="210"/>
      <c r="N30" s="211"/>
      <c r="O30" s="211"/>
      <c r="P30" s="211"/>
      <c r="Q30" s="211"/>
      <c r="R30" s="211"/>
      <c r="S30" s="211"/>
      <c r="T30" s="211"/>
      <c r="U30" s="211"/>
    </row>
    <row r="31" s="143" customFormat="1" ht="18.95" customHeight="1" spans="1:21">
      <c r="A31" s="192" t="s">
        <v>34</v>
      </c>
      <c r="B31" s="193"/>
      <c r="C31" s="172">
        <v>117.29</v>
      </c>
      <c r="D31" s="176" t="s">
        <v>110</v>
      </c>
      <c r="E31" s="174"/>
      <c r="F31" s="174"/>
      <c r="G31" s="174"/>
      <c r="H31" s="174"/>
      <c r="I31" s="174"/>
      <c r="J31" s="174"/>
      <c r="K31" s="174"/>
      <c r="L31" s="174"/>
      <c r="M31" s="210"/>
      <c r="N31" s="211"/>
      <c r="O31" s="211"/>
      <c r="P31" s="211"/>
      <c r="Q31" s="211"/>
      <c r="R31" s="211"/>
      <c r="S31" s="211"/>
      <c r="T31" s="211"/>
      <c r="U31" s="211"/>
    </row>
    <row r="32" s="143" customFormat="1" ht="18.95" customHeight="1" spans="1:21">
      <c r="A32" s="194" t="s">
        <v>35</v>
      </c>
      <c r="B32" s="195"/>
      <c r="C32" s="175"/>
      <c r="D32" s="176" t="s">
        <v>111</v>
      </c>
      <c r="E32" s="174"/>
      <c r="F32" s="174"/>
      <c r="G32" s="174"/>
      <c r="H32" s="174"/>
      <c r="I32" s="174"/>
      <c r="J32" s="174"/>
      <c r="K32" s="174"/>
      <c r="L32" s="174"/>
      <c r="M32" s="210"/>
      <c r="N32" s="211"/>
      <c r="O32" s="211"/>
      <c r="P32" s="211"/>
      <c r="Q32" s="211"/>
      <c r="R32" s="211"/>
      <c r="S32" s="211"/>
      <c r="T32" s="211"/>
      <c r="U32" s="211"/>
    </row>
    <row r="33" s="143" customFormat="1" ht="24.95" customHeight="1" spans="1:21">
      <c r="A33" s="194" t="s">
        <v>112</v>
      </c>
      <c r="B33" s="195"/>
      <c r="C33" s="178"/>
      <c r="D33" s="176" t="s">
        <v>113</v>
      </c>
      <c r="E33" s="174"/>
      <c r="F33" s="174"/>
      <c r="G33" s="174"/>
      <c r="H33" s="174"/>
      <c r="I33" s="174"/>
      <c r="J33" s="174"/>
      <c r="K33" s="174"/>
      <c r="L33" s="174"/>
      <c r="M33" s="210"/>
      <c r="N33" s="211"/>
      <c r="O33" s="211"/>
      <c r="P33" s="211"/>
      <c r="Q33" s="211"/>
      <c r="R33" s="211"/>
      <c r="S33" s="211"/>
      <c r="T33" s="211"/>
      <c r="U33" s="211"/>
    </row>
    <row r="34" s="143" customFormat="1" ht="18.95" customHeight="1" spans="1:21">
      <c r="A34" s="194" t="s">
        <v>114</v>
      </c>
      <c r="B34" s="195"/>
      <c r="C34" s="178"/>
      <c r="D34" s="176" t="s">
        <v>115</v>
      </c>
      <c r="E34" s="174"/>
      <c r="F34" s="174"/>
      <c r="G34" s="174"/>
      <c r="H34" s="174"/>
      <c r="I34" s="174"/>
      <c r="J34" s="174"/>
      <c r="K34" s="174"/>
      <c r="L34" s="174"/>
      <c r="M34" s="210"/>
      <c r="N34" s="211"/>
      <c r="O34" s="211"/>
      <c r="P34" s="211"/>
      <c r="Q34" s="211"/>
      <c r="R34" s="211"/>
      <c r="S34" s="211"/>
      <c r="T34" s="211"/>
      <c r="U34" s="211"/>
    </row>
    <row r="35" s="143" customFormat="1" ht="18.95" customHeight="1" spans="1:21">
      <c r="A35" s="150" t="s">
        <v>116</v>
      </c>
      <c r="B35" s="152"/>
      <c r="C35" s="196">
        <v>117.29</v>
      </c>
      <c r="D35" s="197" t="s">
        <v>117</v>
      </c>
      <c r="E35" s="174">
        <f t="shared" ref="E35:J35" si="0">E7</f>
        <v>117.29</v>
      </c>
      <c r="F35" s="174">
        <f t="shared" si="0"/>
        <v>0</v>
      </c>
      <c r="G35" s="174">
        <f t="shared" si="0"/>
        <v>0</v>
      </c>
      <c r="H35" s="174">
        <f t="shared" si="0"/>
        <v>117.29</v>
      </c>
      <c r="I35" s="174">
        <f t="shared" si="0"/>
        <v>117.29</v>
      </c>
      <c r="J35" s="174">
        <f t="shared" si="0"/>
        <v>0</v>
      </c>
      <c r="K35" s="174"/>
      <c r="L35" s="174"/>
      <c r="M35" s="210"/>
      <c r="N35" s="211"/>
      <c r="O35" s="211"/>
      <c r="P35" s="211"/>
      <c r="Q35" s="211"/>
      <c r="R35" s="211"/>
      <c r="S35" s="211"/>
      <c r="T35" s="211"/>
      <c r="U35" s="211"/>
    </row>
    <row r="36" s="142" customFormat="1" ht="14.25" spans="1:4">
      <c r="A36" s="198"/>
      <c r="B36" s="198"/>
      <c r="D36" s="199"/>
    </row>
    <row r="37" s="142" customFormat="1" ht="14.25" spans="1:2">
      <c r="A37" s="198"/>
      <c r="B37" s="198"/>
    </row>
    <row r="38" s="142" customFormat="1" ht="14.25" spans="1:2">
      <c r="A38" s="198"/>
      <c r="B38" s="198"/>
    </row>
    <row r="39" s="142" customFormat="1" ht="14.25" spans="1:2">
      <c r="A39" s="198"/>
      <c r="B39" s="198"/>
    </row>
    <row r="40" s="142" customFormat="1" ht="14.25" spans="1:2">
      <c r="A40" s="198"/>
      <c r="B40" s="198"/>
    </row>
    <row r="41" s="142" customFormat="1" ht="14.25" spans="1:2">
      <c r="A41" s="198"/>
      <c r="B41" s="198"/>
    </row>
    <row r="42" s="142" customFormat="1" ht="14.25" spans="1:2">
      <c r="A42" s="198"/>
      <c r="B42" s="198"/>
    </row>
  </sheetData>
  <mergeCells count="36">
    <mergeCell ref="A1:M1"/>
    <mergeCell ref="A2:C2"/>
    <mergeCell ref="L2:M2"/>
    <mergeCell ref="A3:C3"/>
    <mergeCell ref="F4:G4"/>
    <mergeCell ref="H5:I5"/>
    <mergeCell ref="A7:B7"/>
    <mergeCell ref="A8:B8"/>
    <mergeCell ref="A9:B9"/>
    <mergeCell ref="A10:B10"/>
    <mergeCell ref="A11:B11"/>
    <mergeCell ref="A12:B12"/>
    <mergeCell ref="A13:B13"/>
    <mergeCell ref="A14:B14"/>
    <mergeCell ref="A15:B15"/>
    <mergeCell ref="A16:B16"/>
    <mergeCell ref="A18:B18"/>
    <mergeCell ref="A19:B19"/>
    <mergeCell ref="A20:B20"/>
    <mergeCell ref="A21:B21"/>
    <mergeCell ref="A22:B22"/>
    <mergeCell ref="A31:B31"/>
    <mergeCell ref="A32:B32"/>
    <mergeCell ref="A33:B33"/>
    <mergeCell ref="A34:B34"/>
    <mergeCell ref="A35:B35"/>
    <mergeCell ref="C4:C6"/>
    <mergeCell ref="D4:D6"/>
    <mergeCell ref="E4:E6"/>
    <mergeCell ref="F5:F6"/>
    <mergeCell ref="G5:G6"/>
    <mergeCell ref="J5:J6"/>
    <mergeCell ref="K5:K6"/>
    <mergeCell ref="L5:L6"/>
    <mergeCell ref="M5:M6"/>
    <mergeCell ref="A4:B6"/>
  </mergeCells>
  <printOptions horizontalCentered="1"/>
  <pageMargins left="1.22013888888889" right="1.45625" top="0.984027777777778" bottom="0.984027777777778" header="0.507638888888889" footer="0.507638888888889"/>
  <pageSetup paperSize="9" orientation="landscape"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showGridLines="0" showZeros="0" workbookViewId="0">
      <selection activeCell="A2" sqref="A2:E2"/>
    </sheetView>
  </sheetViews>
  <sheetFormatPr defaultColWidth="7" defaultRowHeight="11.25"/>
  <cols>
    <col min="1" max="1" width="3.25" style="47" customWidth="1"/>
    <col min="2" max="2" width="3.125" style="47" customWidth="1"/>
    <col min="3" max="3" width="3.5" style="47" customWidth="1"/>
    <col min="4" max="4" width="24.375" style="47" customWidth="1"/>
    <col min="5" max="5" width="10.75" style="47" customWidth="1"/>
    <col min="6" max="6" width="10.5" style="47" customWidth="1"/>
    <col min="7" max="9" width="10.625" style="47" customWidth="1"/>
    <col min="10" max="10" width="10.375" style="47" customWidth="1"/>
    <col min="11" max="11" width="9.875" style="47" customWidth="1"/>
    <col min="12" max="16384" width="7" style="47"/>
  </cols>
  <sheetData>
    <row r="1" ht="42" customHeight="1" spans="1:11">
      <c r="A1" s="50" t="s">
        <v>118</v>
      </c>
      <c r="B1" s="50"/>
      <c r="C1" s="50"/>
      <c r="D1" s="50"/>
      <c r="E1" s="50"/>
      <c r="F1" s="50"/>
      <c r="G1" s="50"/>
      <c r="H1" s="50"/>
      <c r="I1" s="50"/>
      <c r="J1" s="50"/>
      <c r="K1" s="50"/>
    </row>
    <row r="2" ht="15" customHeight="1" spans="1:11">
      <c r="A2" s="51" t="s">
        <v>1</v>
      </c>
      <c r="B2" s="51"/>
      <c r="C2" s="51"/>
      <c r="D2" s="51"/>
      <c r="E2" s="51"/>
      <c r="F2" s="53"/>
      <c r="G2" s="53"/>
      <c r="H2" s="53"/>
      <c r="I2" s="53"/>
      <c r="J2" s="53"/>
      <c r="K2" s="71" t="s">
        <v>2</v>
      </c>
    </row>
    <row r="3" s="48" customFormat="1" ht="16.5" customHeight="1" spans="1:11">
      <c r="A3" s="54" t="s">
        <v>70</v>
      </c>
      <c r="B3" s="55"/>
      <c r="C3" s="56"/>
      <c r="D3" s="57" t="s">
        <v>119</v>
      </c>
      <c r="E3" s="58" t="s">
        <v>44</v>
      </c>
      <c r="F3" s="59"/>
      <c r="G3" s="59"/>
      <c r="H3" s="59"/>
      <c r="I3" s="59"/>
      <c r="J3" s="59"/>
      <c r="K3" s="59"/>
    </row>
    <row r="4" s="48" customFormat="1" ht="14.25" customHeight="1" spans="1:11">
      <c r="A4" s="60" t="s">
        <v>55</v>
      </c>
      <c r="B4" s="61" t="s">
        <v>56</v>
      </c>
      <c r="C4" s="61" t="s">
        <v>57</v>
      </c>
      <c r="D4" s="62"/>
      <c r="E4" s="58"/>
      <c r="F4" s="63" t="s">
        <v>72</v>
      </c>
      <c r="G4" s="63"/>
      <c r="H4" s="63"/>
      <c r="I4" s="72" t="s">
        <v>73</v>
      </c>
      <c r="J4" s="73"/>
      <c r="K4" s="74"/>
    </row>
    <row r="5" s="48" customFormat="1" ht="30.75" customHeight="1" spans="1:11">
      <c r="A5" s="60"/>
      <c r="B5" s="61"/>
      <c r="C5" s="61"/>
      <c r="D5" s="64"/>
      <c r="E5" s="58"/>
      <c r="F5" s="58" t="s">
        <v>18</v>
      </c>
      <c r="G5" s="58" t="s">
        <v>120</v>
      </c>
      <c r="H5" s="58" t="s">
        <v>121</v>
      </c>
      <c r="I5" s="58" t="s">
        <v>18</v>
      </c>
      <c r="J5" s="58" t="s">
        <v>76</v>
      </c>
      <c r="K5" s="58" t="s">
        <v>77</v>
      </c>
    </row>
    <row r="6" s="138" customFormat="1" ht="20.1" customHeight="1" spans="1:11">
      <c r="A6" s="65" t="s">
        <v>67</v>
      </c>
      <c r="B6" s="61" t="s">
        <v>67</v>
      </c>
      <c r="C6" s="61" t="s">
        <v>67</v>
      </c>
      <c r="D6" s="61" t="s">
        <v>67</v>
      </c>
      <c r="E6" s="59">
        <v>1</v>
      </c>
      <c r="F6" s="59">
        <v>2</v>
      </c>
      <c r="G6" s="59">
        <v>3</v>
      </c>
      <c r="H6" s="59">
        <v>4</v>
      </c>
      <c r="I6" s="59">
        <v>5</v>
      </c>
      <c r="J6" s="59">
        <v>6</v>
      </c>
      <c r="K6" s="59">
        <v>7</v>
      </c>
    </row>
    <row r="7" s="138" customFormat="1" ht="20.1" customHeight="1" spans="1:11">
      <c r="A7" s="65">
        <v>201</v>
      </c>
      <c r="B7" s="139" t="s">
        <v>122</v>
      </c>
      <c r="C7" s="139" t="s">
        <v>123</v>
      </c>
      <c r="D7" s="140" t="s">
        <v>68</v>
      </c>
      <c r="E7" s="59">
        <f>F7+I7</f>
        <v>117.29</v>
      </c>
      <c r="F7" s="59">
        <f>G7+H7</f>
        <v>103.69</v>
      </c>
      <c r="G7" s="59">
        <v>94.4</v>
      </c>
      <c r="H7" s="59">
        <v>9.29</v>
      </c>
      <c r="I7" s="59">
        <f>J7</f>
        <v>13.6</v>
      </c>
      <c r="J7" s="59">
        <v>13.6</v>
      </c>
      <c r="K7" s="69"/>
    </row>
    <row r="8" s="49" customFormat="1" ht="14.25" spans="1:11">
      <c r="A8" s="70"/>
      <c r="B8" s="70"/>
      <c r="C8" s="70"/>
      <c r="D8" s="70"/>
      <c r="E8" s="70"/>
      <c r="F8" s="70"/>
      <c r="G8" s="70"/>
      <c r="H8" s="70"/>
      <c r="I8" s="70"/>
      <c r="J8" s="70"/>
      <c r="K8" s="70"/>
    </row>
    <row r="9" s="49" customFormat="1" ht="14.25" spans="1:11">
      <c r="A9" s="47"/>
      <c r="B9" s="70"/>
      <c r="C9" s="70"/>
      <c r="D9" s="70"/>
      <c r="E9" s="70"/>
      <c r="F9" s="70"/>
      <c r="G9" s="70"/>
      <c r="H9" s="70"/>
      <c r="I9" s="70"/>
      <c r="J9" s="70"/>
      <c r="K9" s="70"/>
    </row>
    <row r="10" s="49" customFormat="1" ht="14.25" spans="1:11">
      <c r="A10" s="70"/>
      <c r="B10" s="70"/>
      <c r="C10" s="70"/>
      <c r="D10" s="70"/>
      <c r="E10" s="70"/>
      <c r="F10" s="70"/>
      <c r="G10" s="70"/>
      <c r="H10" s="70"/>
      <c r="I10" s="70"/>
      <c r="J10" s="70"/>
      <c r="K10" s="70"/>
    </row>
    <row r="11" s="49" customFormat="1" ht="14.25" spans="1:11">
      <c r="A11" s="70"/>
      <c r="B11" s="70"/>
      <c r="C11" s="70"/>
      <c r="D11" s="70"/>
      <c r="E11" s="70"/>
      <c r="F11" s="70"/>
      <c r="G11" s="70"/>
      <c r="H11" s="70"/>
      <c r="I11" s="70"/>
      <c r="J11" s="70"/>
      <c r="K11" s="70"/>
    </row>
    <row r="12" s="49" customFormat="1" ht="14.25" spans="1:11">
      <c r="A12" s="70"/>
      <c r="B12" s="70"/>
      <c r="C12" s="70"/>
      <c r="D12" s="70"/>
      <c r="E12" s="70"/>
      <c r="F12" s="70"/>
      <c r="G12" s="70"/>
      <c r="H12" s="70"/>
      <c r="I12" s="70"/>
      <c r="J12" s="70"/>
      <c r="K12" s="70"/>
    </row>
    <row r="13" s="49" customFormat="1" ht="14.25"/>
    <row r="14" s="49" customFormat="1" ht="14.25"/>
    <row r="15" s="49" customFormat="1" ht="14.25"/>
    <row r="16" s="49" customFormat="1" ht="14.25"/>
    <row r="17" s="49" customFormat="1" ht="14.25"/>
    <row r="18" s="49" customFormat="1" ht="14.25"/>
    <row r="19" s="49" customFormat="1" ht="14.25"/>
    <row r="20" s="49" customFormat="1" ht="14.25"/>
    <row r="21" s="49" customFormat="1" ht="14.25"/>
    <row r="22" s="49" customFormat="1" ht="14.25"/>
    <row r="23" s="49" customFormat="1" ht="14.25"/>
    <row r="24" s="49" customFormat="1" ht="14.25"/>
    <row r="25" s="49" customFormat="1" ht="14.25"/>
    <row r="26" s="49" customFormat="1" ht="14.25"/>
    <row r="27" s="49" customFormat="1" ht="14.25"/>
    <row r="28" s="49" customFormat="1" ht="14.25"/>
    <row r="29" s="49" customFormat="1" ht="14.25"/>
    <row r="30" s="49" customFormat="1" ht="14.25"/>
    <row r="31" s="49" customFormat="1" ht="14.25"/>
  </sheetData>
  <mergeCells count="11">
    <mergeCell ref="A1:K1"/>
    <mergeCell ref="A2:E2"/>
    <mergeCell ref="A3:C3"/>
    <mergeCell ref="F3:K3"/>
    <mergeCell ref="F4:H4"/>
    <mergeCell ref="I4:K4"/>
    <mergeCell ref="A4:A5"/>
    <mergeCell ref="B4:B5"/>
    <mergeCell ref="C4:C5"/>
    <mergeCell ref="D3:D5"/>
    <mergeCell ref="E3:E5"/>
  </mergeCells>
  <pageMargins left="1.22013888888889" right="1.45625" top="1.0625" bottom="1.0625" header="0.511805555555556" footer="0.5118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1"/>
  <sheetViews>
    <sheetView showGridLines="0" showZeros="0" tabSelected="1" workbookViewId="0">
      <selection activeCell="X11" sqref="X11"/>
    </sheetView>
  </sheetViews>
  <sheetFormatPr defaultColWidth="8.875" defaultRowHeight="13.5"/>
  <cols>
    <col min="1" max="1" width="4.75" style="88" customWidth="1"/>
    <col min="2" max="2" width="5" style="88" customWidth="1"/>
    <col min="3" max="3" width="25.625" style="88" customWidth="1"/>
    <col min="4" max="4" width="3.5" style="88" customWidth="1"/>
    <col min="5" max="5" width="4.875" style="88" customWidth="1"/>
    <col min="6" max="6" width="18.875" style="88" customWidth="1"/>
    <col min="7" max="7" width="6.75" style="88" customWidth="1"/>
    <col min="8" max="8" width="7.25" style="88" customWidth="1"/>
    <col min="9" max="9" width="7.125" style="88" customWidth="1"/>
    <col min="10" max="10" width="6.375" style="88" customWidth="1"/>
    <col min="11" max="11" width="5" style="88" customWidth="1"/>
    <col min="12" max="12" width="8" style="88" customWidth="1"/>
    <col min="13" max="13" width="4.625" style="88" customWidth="1"/>
    <col min="14" max="14" width="7.75" style="88" customWidth="1"/>
    <col min="15" max="15" width="4.125" style="88" customWidth="1"/>
    <col min="16" max="16" width="4.25" style="88" customWidth="1"/>
    <col min="17" max="17" width="5.75" style="88" customWidth="1"/>
    <col min="18" max="16384" width="8.875" style="88"/>
  </cols>
  <sheetData>
    <row r="1" s="87" customFormat="1" ht="42" customHeight="1" spans="1:17">
      <c r="A1" s="89" t="s">
        <v>124</v>
      </c>
      <c r="B1" s="89"/>
      <c r="C1" s="89"/>
      <c r="D1" s="89"/>
      <c r="E1" s="89"/>
      <c r="F1" s="89"/>
      <c r="G1" s="89"/>
      <c r="H1" s="89"/>
      <c r="I1" s="89"/>
      <c r="J1" s="89"/>
      <c r="K1" s="89"/>
      <c r="L1" s="89"/>
      <c r="M1" s="89"/>
      <c r="N1" s="89"/>
      <c r="O1" s="89"/>
      <c r="P1" s="89"/>
      <c r="Q1" s="89"/>
    </row>
    <row r="2" s="87" customFormat="1" ht="15" customHeight="1" spans="1:17">
      <c r="A2" s="90" t="str">
        <f>'5一般公共预算支出情况表'!A2</f>
        <v>单位名称：栾川县档案史志局</v>
      </c>
      <c r="B2" s="90"/>
      <c r="C2" s="90"/>
      <c r="D2" s="90"/>
      <c r="E2" s="16"/>
      <c r="F2" s="16"/>
      <c r="P2" s="122" t="s">
        <v>2</v>
      </c>
      <c r="Q2" s="122"/>
    </row>
    <row r="3" ht="20.1" customHeight="1" spans="1:17">
      <c r="A3" s="91" t="s">
        <v>125</v>
      </c>
      <c r="B3" s="92"/>
      <c r="C3" s="93"/>
      <c r="D3" s="91" t="s">
        <v>126</v>
      </c>
      <c r="E3" s="92"/>
      <c r="F3" s="93"/>
      <c r="G3" s="94" t="s">
        <v>71</v>
      </c>
      <c r="H3" s="95"/>
      <c r="I3" s="95"/>
      <c r="J3" s="95"/>
      <c r="K3" s="95"/>
      <c r="L3" s="95"/>
      <c r="M3" s="95"/>
      <c r="N3" s="95"/>
      <c r="O3" s="95"/>
      <c r="P3" s="95"/>
      <c r="Q3" s="125"/>
    </row>
    <row r="4" ht="20.1" customHeight="1" spans="1:17">
      <c r="A4" s="96"/>
      <c r="B4" s="97"/>
      <c r="C4" s="98"/>
      <c r="D4" s="96"/>
      <c r="E4" s="97"/>
      <c r="F4" s="98"/>
      <c r="G4" s="99" t="s">
        <v>8</v>
      </c>
      <c r="H4" s="99" t="s">
        <v>48</v>
      </c>
      <c r="I4" s="123"/>
      <c r="J4" s="124" t="s">
        <v>49</v>
      </c>
      <c r="K4" s="125"/>
      <c r="L4" s="125"/>
      <c r="M4" s="125"/>
      <c r="N4" s="125"/>
      <c r="O4" s="125"/>
      <c r="P4" s="99" t="s">
        <v>50</v>
      </c>
      <c r="Q4" s="132" t="s">
        <v>127</v>
      </c>
    </row>
    <row r="5" ht="20.1" customHeight="1" spans="1:17">
      <c r="A5" s="100"/>
      <c r="B5" s="101"/>
      <c r="C5" s="102"/>
      <c r="D5" s="100"/>
      <c r="E5" s="101"/>
      <c r="F5" s="102"/>
      <c r="G5" s="103"/>
      <c r="H5" s="104"/>
      <c r="I5" s="126"/>
      <c r="J5" s="106" t="s">
        <v>18</v>
      </c>
      <c r="K5" s="106" t="s">
        <v>62</v>
      </c>
      <c r="L5" s="106" t="s">
        <v>63</v>
      </c>
      <c r="M5" s="106" t="s">
        <v>64</v>
      </c>
      <c r="N5" s="106" t="s">
        <v>65</v>
      </c>
      <c r="O5" s="106" t="s">
        <v>66</v>
      </c>
      <c r="P5" s="103"/>
      <c r="Q5" s="133"/>
    </row>
    <row r="6" ht="27" customHeight="1" spans="1:17">
      <c r="A6" s="105" t="s">
        <v>55</v>
      </c>
      <c r="B6" s="105" t="s">
        <v>56</v>
      </c>
      <c r="C6" s="105" t="s">
        <v>43</v>
      </c>
      <c r="D6" s="105" t="s">
        <v>55</v>
      </c>
      <c r="E6" s="105" t="s">
        <v>56</v>
      </c>
      <c r="F6" s="105" t="s">
        <v>43</v>
      </c>
      <c r="G6" s="104"/>
      <c r="H6" s="106" t="s">
        <v>59</v>
      </c>
      <c r="I6" s="106" t="s">
        <v>60</v>
      </c>
      <c r="J6" s="106"/>
      <c r="K6" s="106"/>
      <c r="L6" s="106"/>
      <c r="M6" s="106"/>
      <c r="N6" s="106"/>
      <c r="O6" s="106"/>
      <c r="P6" s="104"/>
      <c r="Q6" s="133"/>
    </row>
    <row r="7" ht="18" customHeight="1" spans="1:18">
      <c r="A7" s="107"/>
      <c r="B7" s="107"/>
      <c r="C7" s="107"/>
      <c r="D7" s="107"/>
      <c r="E7" s="107"/>
      <c r="F7" s="107"/>
      <c r="G7" s="108">
        <v>117.29</v>
      </c>
      <c r="H7" s="109">
        <v>117.29</v>
      </c>
      <c r="I7" s="108"/>
      <c r="J7" s="108"/>
      <c r="K7" s="108"/>
      <c r="L7" s="108"/>
      <c r="M7" s="108"/>
      <c r="N7" s="108"/>
      <c r="O7" s="108"/>
      <c r="P7" s="127"/>
      <c r="Q7" s="134"/>
      <c r="R7" s="135"/>
    </row>
    <row r="8" ht="18" customHeight="1" spans="1:18">
      <c r="A8" s="110" t="s">
        <v>128</v>
      </c>
      <c r="B8" s="23" t="s">
        <v>129</v>
      </c>
      <c r="C8" s="24" t="s">
        <v>130</v>
      </c>
      <c r="D8" s="23" t="s">
        <v>131</v>
      </c>
      <c r="E8" s="23" t="s">
        <v>129</v>
      </c>
      <c r="F8" s="23" t="s">
        <v>132</v>
      </c>
      <c r="G8" s="111">
        <f>H8</f>
        <v>70.55</v>
      </c>
      <c r="H8" s="92">
        <v>70.55</v>
      </c>
      <c r="I8" s="128"/>
      <c r="J8" s="129"/>
      <c r="K8" s="129"/>
      <c r="L8" s="129"/>
      <c r="M8" s="129"/>
      <c r="N8" s="129"/>
      <c r="O8" s="129"/>
      <c r="P8" s="130"/>
      <c r="Q8" s="136"/>
      <c r="R8" s="137"/>
    </row>
    <row r="9" ht="18" customHeight="1" spans="1:18">
      <c r="A9" s="112" t="s">
        <v>133</v>
      </c>
      <c r="B9" s="113" t="s">
        <v>122</v>
      </c>
      <c r="C9" s="114" t="s">
        <v>134</v>
      </c>
      <c r="D9" s="113" t="s">
        <v>135</v>
      </c>
      <c r="E9" s="23" t="s">
        <v>129</v>
      </c>
      <c r="F9" s="113" t="s">
        <v>132</v>
      </c>
      <c r="G9" s="111">
        <f>H9</f>
        <v>6.13</v>
      </c>
      <c r="H9" s="115">
        <v>6.13</v>
      </c>
      <c r="I9" s="128"/>
      <c r="J9" s="129"/>
      <c r="K9" s="129"/>
      <c r="L9" s="129"/>
      <c r="M9" s="129"/>
      <c r="N9" s="129"/>
      <c r="O9" s="129"/>
      <c r="P9" s="130"/>
      <c r="Q9" s="136"/>
      <c r="R9" s="137"/>
    </row>
    <row r="10" ht="18" customHeight="1" spans="1:18">
      <c r="A10" s="110" t="s">
        <v>128</v>
      </c>
      <c r="B10" s="23" t="s">
        <v>136</v>
      </c>
      <c r="C10" s="24" t="s">
        <v>137</v>
      </c>
      <c r="D10" s="23" t="s">
        <v>131</v>
      </c>
      <c r="E10" s="23" t="s">
        <v>129</v>
      </c>
      <c r="F10" s="23" t="s">
        <v>132</v>
      </c>
      <c r="G10" s="111">
        <f>H10</f>
        <v>3.25</v>
      </c>
      <c r="H10" s="101">
        <v>3.25</v>
      </c>
      <c r="I10" s="128"/>
      <c r="J10" s="129"/>
      <c r="K10" s="129"/>
      <c r="L10" s="129"/>
      <c r="M10" s="129"/>
      <c r="N10" s="129"/>
      <c r="O10" s="129"/>
      <c r="P10" s="130"/>
      <c r="Q10" s="136"/>
      <c r="R10" s="137"/>
    </row>
    <row r="11" ht="18" customHeight="1" spans="1:18">
      <c r="A11" s="110" t="s">
        <v>128</v>
      </c>
      <c r="B11" s="23" t="s">
        <v>138</v>
      </c>
      <c r="C11" s="116" t="s">
        <v>139</v>
      </c>
      <c r="D11" s="23" t="s">
        <v>131</v>
      </c>
      <c r="E11" s="23" t="s">
        <v>122</v>
      </c>
      <c r="F11" s="23" t="s">
        <v>140</v>
      </c>
      <c r="G11" s="111">
        <f t="shared" ref="G9:G22" si="0">H11</f>
        <v>8.85</v>
      </c>
      <c r="H11" s="117">
        <v>8.85</v>
      </c>
      <c r="I11" s="128"/>
      <c r="J11" s="129"/>
      <c r="K11" s="129"/>
      <c r="L11" s="129"/>
      <c r="M11" s="129"/>
      <c r="N11" s="129"/>
      <c r="O11" s="129"/>
      <c r="P11" s="130"/>
      <c r="Q11" s="136"/>
      <c r="R11" s="137"/>
    </row>
    <row r="12" ht="18" customHeight="1" spans="1:17">
      <c r="A12" s="110" t="s">
        <v>128</v>
      </c>
      <c r="B12" s="23" t="s">
        <v>141</v>
      </c>
      <c r="C12" s="24" t="s">
        <v>142</v>
      </c>
      <c r="D12" s="23" t="s">
        <v>131</v>
      </c>
      <c r="E12" s="23" t="s">
        <v>122</v>
      </c>
      <c r="F12" s="23" t="s">
        <v>140</v>
      </c>
      <c r="G12" s="111">
        <f t="shared" si="0"/>
        <v>0.17</v>
      </c>
      <c r="H12" s="117">
        <v>0.17</v>
      </c>
      <c r="I12" s="128"/>
      <c r="J12" s="129"/>
      <c r="K12" s="129"/>
      <c r="L12" s="129"/>
      <c r="M12" s="129"/>
      <c r="N12" s="129"/>
      <c r="O12" s="129"/>
      <c r="P12" s="130"/>
      <c r="Q12" s="136"/>
    </row>
    <row r="13" ht="18" customHeight="1" spans="1:18">
      <c r="A13" s="110" t="s">
        <v>128</v>
      </c>
      <c r="B13" s="23" t="s">
        <v>143</v>
      </c>
      <c r="C13" s="24" t="s">
        <v>144</v>
      </c>
      <c r="D13" s="23" t="s">
        <v>131</v>
      </c>
      <c r="E13" s="23" t="s">
        <v>136</v>
      </c>
      <c r="F13" s="23" t="s">
        <v>144</v>
      </c>
      <c r="G13" s="111">
        <f t="shared" si="0"/>
        <v>3.25</v>
      </c>
      <c r="H13" s="117">
        <v>3.25</v>
      </c>
      <c r="I13" s="128"/>
      <c r="J13" s="129"/>
      <c r="K13" s="129"/>
      <c r="L13" s="129"/>
      <c r="M13" s="129"/>
      <c r="N13" s="129"/>
      <c r="O13" s="129"/>
      <c r="P13" s="130"/>
      <c r="Q13" s="136"/>
      <c r="R13" s="137"/>
    </row>
    <row r="14" ht="18" customHeight="1" spans="1:18">
      <c r="A14" s="110" t="s">
        <v>145</v>
      </c>
      <c r="B14" s="23" t="s">
        <v>129</v>
      </c>
      <c r="C14" s="24" t="s">
        <v>146</v>
      </c>
      <c r="D14" s="23" t="s">
        <v>147</v>
      </c>
      <c r="E14" s="23" t="s">
        <v>129</v>
      </c>
      <c r="F14" s="23" t="s">
        <v>148</v>
      </c>
      <c r="G14" s="111">
        <f t="shared" si="0"/>
        <v>3.23</v>
      </c>
      <c r="H14" s="117">
        <v>3.23</v>
      </c>
      <c r="I14" s="128"/>
      <c r="J14" s="129"/>
      <c r="K14" s="129"/>
      <c r="L14" s="129"/>
      <c r="M14" s="129"/>
      <c r="N14" s="129"/>
      <c r="O14" s="129"/>
      <c r="P14" s="130"/>
      <c r="Q14" s="136"/>
      <c r="R14" s="137"/>
    </row>
    <row r="15" ht="18" customHeight="1" spans="1:18">
      <c r="A15" s="110" t="s">
        <v>145</v>
      </c>
      <c r="B15" s="23" t="s">
        <v>149</v>
      </c>
      <c r="C15" s="24" t="s">
        <v>150</v>
      </c>
      <c r="D15" s="23" t="s">
        <v>147</v>
      </c>
      <c r="E15" s="23" t="s">
        <v>129</v>
      </c>
      <c r="F15" s="23" t="s">
        <v>150</v>
      </c>
      <c r="G15" s="111">
        <f t="shared" si="0"/>
        <v>1.7</v>
      </c>
      <c r="H15" s="117">
        <v>1.7</v>
      </c>
      <c r="I15" s="128"/>
      <c r="J15" s="129"/>
      <c r="K15" s="129"/>
      <c r="L15" s="129"/>
      <c r="M15" s="129"/>
      <c r="N15" s="129"/>
      <c r="O15" s="129"/>
      <c r="P15" s="130"/>
      <c r="Q15" s="136"/>
      <c r="R15" s="137"/>
    </row>
    <row r="16" ht="18" customHeight="1" spans="1:17">
      <c r="A16" s="110" t="s">
        <v>145</v>
      </c>
      <c r="B16" s="23" t="s">
        <v>151</v>
      </c>
      <c r="C16" s="24" t="s">
        <v>152</v>
      </c>
      <c r="D16" s="23" t="s">
        <v>147</v>
      </c>
      <c r="E16" s="23" t="s">
        <v>129</v>
      </c>
      <c r="F16" s="23" t="s">
        <v>148</v>
      </c>
      <c r="G16" s="111">
        <f t="shared" si="0"/>
        <v>0.39</v>
      </c>
      <c r="H16" s="117">
        <v>0.39</v>
      </c>
      <c r="I16" s="131"/>
      <c r="J16" s="129"/>
      <c r="K16" s="129"/>
      <c r="L16" s="129"/>
      <c r="M16" s="129"/>
      <c r="N16" s="129"/>
      <c r="O16" s="129"/>
      <c r="P16" s="130"/>
      <c r="Q16" s="136"/>
    </row>
    <row r="17" ht="18" customHeight="1" spans="1:17">
      <c r="A17" s="110" t="s">
        <v>145</v>
      </c>
      <c r="B17" s="23" t="s">
        <v>153</v>
      </c>
      <c r="C17" s="24" t="s">
        <v>154</v>
      </c>
      <c r="D17" s="23" t="s">
        <v>147</v>
      </c>
      <c r="E17" s="23" t="s">
        <v>129</v>
      </c>
      <c r="F17" s="23" t="s">
        <v>148</v>
      </c>
      <c r="G17" s="111">
        <f t="shared" si="0"/>
        <v>1.07</v>
      </c>
      <c r="H17" s="117">
        <v>1.07</v>
      </c>
      <c r="I17" s="131"/>
      <c r="J17" s="129"/>
      <c r="K17" s="129"/>
      <c r="L17" s="129"/>
      <c r="M17" s="129"/>
      <c r="N17" s="129"/>
      <c r="O17" s="129"/>
      <c r="P17" s="130"/>
      <c r="Q17" s="136"/>
    </row>
    <row r="18" ht="18" customHeight="1" spans="1:17">
      <c r="A18" s="110" t="s">
        <v>155</v>
      </c>
      <c r="B18" s="23" t="s">
        <v>156</v>
      </c>
      <c r="C18" s="24" t="s">
        <v>157</v>
      </c>
      <c r="D18" s="23" t="s">
        <v>158</v>
      </c>
      <c r="E18" s="23" t="s">
        <v>129</v>
      </c>
      <c r="F18" s="23" t="s">
        <v>159</v>
      </c>
      <c r="G18" s="111">
        <f t="shared" si="0"/>
        <v>4.97</v>
      </c>
      <c r="H18" s="118">
        <v>4.97</v>
      </c>
      <c r="I18" s="131"/>
      <c r="J18" s="129"/>
      <c r="K18" s="129"/>
      <c r="L18" s="129"/>
      <c r="M18" s="129"/>
      <c r="N18" s="129"/>
      <c r="O18" s="129"/>
      <c r="P18" s="130"/>
      <c r="Q18" s="136"/>
    </row>
    <row r="19" ht="18" customHeight="1" spans="1:17">
      <c r="A19" s="110" t="s">
        <v>155</v>
      </c>
      <c r="B19" s="23" t="s">
        <v>160</v>
      </c>
      <c r="C19" s="24" t="s">
        <v>161</v>
      </c>
      <c r="D19" s="23" t="s">
        <v>162</v>
      </c>
      <c r="E19" s="23" t="s">
        <v>129</v>
      </c>
      <c r="F19" s="23" t="s">
        <v>159</v>
      </c>
      <c r="G19" s="111">
        <f t="shared" si="0"/>
        <v>0.13</v>
      </c>
      <c r="H19" s="118">
        <v>0.13</v>
      </c>
      <c r="I19" s="131"/>
      <c r="J19" s="129"/>
      <c r="K19" s="129"/>
      <c r="L19" s="129"/>
      <c r="M19" s="129"/>
      <c r="N19" s="129"/>
      <c r="O19" s="129"/>
      <c r="P19" s="130"/>
      <c r="Q19" s="136"/>
    </row>
    <row r="20" ht="18" customHeight="1" spans="1:17">
      <c r="A20" s="119" t="s">
        <v>145</v>
      </c>
      <c r="B20" s="120"/>
      <c r="C20" s="116" t="s">
        <v>163</v>
      </c>
      <c r="D20" s="120" t="s">
        <v>147</v>
      </c>
      <c r="E20" s="120" t="s">
        <v>129</v>
      </c>
      <c r="F20" s="116" t="s">
        <v>148</v>
      </c>
      <c r="G20" s="111">
        <f t="shared" si="0"/>
        <v>8.5</v>
      </c>
      <c r="H20" s="121">
        <v>8.5</v>
      </c>
      <c r="I20" s="131"/>
      <c r="J20" s="129"/>
      <c r="K20" s="129"/>
      <c r="L20" s="129"/>
      <c r="M20" s="129"/>
      <c r="N20" s="129"/>
      <c r="O20" s="129"/>
      <c r="P20" s="130"/>
      <c r="Q20" s="136"/>
    </row>
    <row r="21" ht="18" customHeight="1" spans="1:17">
      <c r="A21" s="119" t="s">
        <v>145</v>
      </c>
      <c r="B21" s="120"/>
      <c r="C21" s="116" t="s">
        <v>164</v>
      </c>
      <c r="D21" s="120" t="s">
        <v>147</v>
      </c>
      <c r="E21" s="120" t="s">
        <v>129</v>
      </c>
      <c r="F21" s="116" t="s">
        <v>148</v>
      </c>
      <c r="G21" s="111">
        <f t="shared" si="0"/>
        <v>5.1</v>
      </c>
      <c r="H21" s="121">
        <v>5.1</v>
      </c>
      <c r="I21" s="131"/>
      <c r="J21" s="129"/>
      <c r="K21" s="129"/>
      <c r="L21" s="129"/>
      <c r="M21" s="129"/>
      <c r="N21" s="129"/>
      <c r="O21" s="129"/>
      <c r="P21" s="130"/>
      <c r="Q21" s="136"/>
    </row>
  </sheetData>
  <mergeCells count="17">
    <mergeCell ref="A1:Q1"/>
    <mergeCell ref="A2:D2"/>
    <mergeCell ref="P2:Q2"/>
    <mergeCell ref="G3:Q3"/>
    <mergeCell ref="J4:O4"/>
    <mergeCell ref="G4:G6"/>
    <mergeCell ref="J5:J6"/>
    <mergeCell ref="K5:K6"/>
    <mergeCell ref="L5:L6"/>
    <mergeCell ref="M5:M6"/>
    <mergeCell ref="N5:N6"/>
    <mergeCell ref="O5:O6"/>
    <mergeCell ref="P4:P6"/>
    <mergeCell ref="Q4:Q6"/>
    <mergeCell ref="A3:C5"/>
    <mergeCell ref="D3:F5"/>
    <mergeCell ref="H4:I5"/>
  </mergeCells>
  <printOptions horizontalCentered="1"/>
  <pageMargins left="1.22013888888889" right="1.45625" top="1.0625" bottom="1.0625" header="0.297916666666667" footer="0.29791666666666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5"/>
  <sheetViews>
    <sheetView showGridLines="0" showZeros="0" workbookViewId="0">
      <selection activeCell="C12" sqref="C12"/>
    </sheetView>
  </sheetViews>
  <sheetFormatPr defaultColWidth="8.875" defaultRowHeight="14.25" outlineLevelCol="2"/>
  <cols>
    <col min="1" max="1" width="55.375" style="77" customWidth="1"/>
    <col min="2" max="2" width="51.75" style="77" customWidth="1"/>
    <col min="3" max="3" width="27" style="77" customWidth="1"/>
    <col min="4" max="16384" width="8.875" style="77"/>
  </cols>
  <sheetData>
    <row r="1" s="75" customFormat="1" ht="42" customHeight="1" spans="1:3">
      <c r="A1" s="78" t="s">
        <v>165</v>
      </c>
      <c r="B1" s="78"/>
      <c r="C1" s="79"/>
    </row>
    <row r="2" ht="15" customHeight="1" spans="1:2">
      <c r="A2" s="51" t="s">
        <v>1</v>
      </c>
      <c r="B2" s="80" t="s">
        <v>2</v>
      </c>
    </row>
    <row r="3" s="76" customFormat="1" ht="20.1" customHeight="1" spans="1:3">
      <c r="A3" s="81" t="s">
        <v>166</v>
      </c>
      <c r="B3" s="82" t="s">
        <v>167</v>
      </c>
      <c r="C3" s="77"/>
    </row>
    <row r="4" s="76" customFormat="1" ht="20.1" customHeight="1" spans="1:3">
      <c r="A4" s="83" t="s">
        <v>168</v>
      </c>
      <c r="B4" s="84"/>
      <c r="C4" s="77"/>
    </row>
    <row r="5" s="76" customFormat="1" ht="20.1" customHeight="1" spans="1:3">
      <c r="A5" s="85" t="s">
        <v>169</v>
      </c>
      <c r="B5" s="84"/>
      <c r="C5" s="77"/>
    </row>
    <row r="6" s="76" customFormat="1" ht="20.1" customHeight="1" spans="1:3">
      <c r="A6" s="85" t="s">
        <v>170</v>
      </c>
      <c r="B6" s="84">
        <v>1.7</v>
      </c>
      <c r="C6" s="77"/>
    </row>
    <row r="7" s="76" customFormat="1" ht="20.1" customHeight="1" spans="1:3">
      <c r="A7" s="85" t="s">
        <v>171</v>
      </c>
      <c r="B7" s="84"/>
      <c r="C7" s="77"/>
    </row>
    <row r="8" s="76" customFormat="1" ht="20.1" customHeight="1" spans="1:3">
      <c r="A8" s="85" t="s">
        <v>172</v>
      </c>
      <c r="B8" s="84"/>
      <c r="C8" s="77"/>
    </row>
    <row r="9" s="76" customFormat="1" ht="20.1" customHeight="1" spans="1:3">
      <c r="A9" s="85" t="s">
        <v>173</v>
      </c>
      <c r="B9" s="84"/>
      <c r="C9" s="77"/>
    </row>
    <row r="10" s="76" customFormat="1" ht="6" customHeight="1" spans="1:3">
      <c r="A10" s="16"/>
      <c r="B10" s="16"/>
      <c r="C10" s="77"/>
    </row>
    <row r="11" s="76" customFormat="1" ht="78" customHeight="1" spans="1:3">
      <c r="A11" s="86" t="s">
        <v>174</v>
      </c>
      <c r="B11" s="86"/>
      <c r="C11" s="77"/>
    </row>
    <row r="12" s="76" customFormat="1" customHeight="1" spans="1:3">
      <c r="A12" s="77"/>
      <c r="B12" s="77"/>
      <c r="C12" s="77"/>
    </row>
    <row r="13" s="76" customFormat="1" customHeight="1" spans="1:3">
      <c r="A13" s="77"/>
      <c r="B13" s="77"/>
      <c r="C13" s="77"/>
    </row>
    <row r="14" s="76" customFormat="1" customHeight="1" spans="1:3">
      <c r="A14" s="77"/>
      <c r="B14" s="77"/>
      <c r="C14" s="77"/>
    </row>
    <row r="15" s="76" customFormat="1" customHeight="1" spans="1:3">
      <c r="A15" s="77"/>
      <c r="B15" s="77"/>
      <c r="C15" s="77"/>
    </row>
    <row r="16" s="76" customFormat="1" customHeight="1" spans="1:3">
      <c r="A16" s="77"/>
      <c r="B16" s="77"/>
      <c r="C16" s="77"/>
    </row>
    <row r="17" s="76" customFormat="1" customHeight="1"/>
    <row r="18" s="76" customFormat="1" customHeight="1"/>
    <row r="19" s="76" customFormat="1" customHeight="1"/>
    <row r="20" s="76" customFormat="1" customHeight="1"/>
    <row r="21" s="76" customFormat="1" customHeight="1"/>
    <row r="22" s="76" customFormat="1" customHeight="1"/>
    <row r="23" s="76" customFormat="1" customHeight="1"/>
    <row r="24" s="76" customFormat="1" customHeight="1"/>
    <row r="25" s="76" customFormat="1" customHeight="1"/>
    <row r="26" s="76" customFormat="1" customHeight="1"/>
    <row r="27" s="76" customFormat="1" customHeight="1"/>
    <row r="28" s="76" customFormat="1" customHeight="1"/>
    <row r="29" s="76" customFormat="1" customHeight="1"/>
    <row r="30" s="76" customFormat="1" customHeight="1"/>
    <row r="31" s="76" customFormat="1" customHeight="1"/>
    <row r="32" s="76" customFormat="1" customHeight="1" spans="1:3">
      <c r="A32" s="77"/>
      <c r="B32" s="77"/>
      <c r="C32" s="77"/>
    </row>
    <row r="33" s="76" customFormat="1" customHeight="1" spans="1:3">
      <c r="A33" s="77"/>
      <c r="B33" s="77"/>
      <c r="C33" s="77"/>
    </row>
    <row r="34" s="76" customFormat="1" customHeight="1" spans="1:3">
      <c r="A34" s="77"/>
      <c r="B34" s="77"/>
      <c r="C34" s="77"/>
    </row>
    <row r="35" s="76" customFormat="1" customHeight="1" spans="1:3">
      <c r="A35" s="77"/>
      <c r="B35" s="77"/>
      <c r="C35" s="77"/>
    </row>
  </sheetData>
  <mergeCells count="2">
    <mergeCell ref="A1:B1"/>
    <mergeCell ref="A11:B11"/>
  </mergeCells>
  <printOptions horizontalCentered="1"/>
  <pageMargins left="1.22013888888889" right="1.45625" top="1.0625" bottom="1.0625" header="0.507638888888889" footer="0.507638888888889"/>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8"/>
  <sheetViews>
    <sheetView workbookViewId="0">
      <selection activeCell="Q20" sqref="Q20"/>
    </sheetView>
  </sheetViews>
  <sheetFormatPr defaultColWidth="7" defaultRowHeight="11.25"/>
  <cols>
    <col min="1" max="2" width="3.375" style="47" customWidth="1"/>
    <col min="3" max="3" width="3.625" style="47" customWidth="1"/>
    <col min="4" max="4" width="23.5" style="47" customWidth="1"/>
    <col min="5" max="5" width="10.25" style="47" customWidth="1"/>
    <col min="6" max="11" width="10.625" style="47" customWidth="1"/>
    <col min="12" max="16384" width="7" style="47"/>
  </cols>
  <sheetData>
    <row r="1" s="47" customFormat="1" ht="42" customHeight="1" spans="1:11">
      <c r="A1" s="50" t="s">
        <v>175</v>
      </c>
      <c r="B1" s="50"/>
      <c r="C1" s="50"/>
      <c r="D1" s="50"/>
      <c r="E1" s="50"/>
      <c r="F1" s="50"/>
      <c r="G1" s="50"/>
      <c r="H1" s="50"/>
      <c r="I1" s="50"/>
      <c r="J1" s="50"/>
      <c r="K1" s="50"/>
    </row>
    <row r="2" s="47" customFormat="1" ht="15" customHeight="1" spans="1:11">
      <c r="A2" s="51" t="s">
        <v>1</v>
      </c>
      <c r="B2" s="51"/>
      <c r="C2" s="51"/>
      <c r="D2" s="51"/>
      <c r="E2" s="52"/>
      <c r="F2" s="53"/>
      <c r="G2" s="53"/>
      <c r="H2" s="53"/>
      <c r="I2" s="53"/>
      <c r="J2" s="53"/>
      <c r="K2" s="71" t="s">
        <v>2</v>
      </c>
    </row>
    <row r="3" s="48" customFormat="1" ht="16.5" customHeight="1" spans="1:11">
      <c r="A3" s="54" t="s">
        <v>70</v>
      </c>
      <c r="B3" s="55"/>
      <c r="C3" s="56"/>
      <c r="D3" s="57" t="s">
        <v>43</v>
      </c>
      <c r="E3" s="58" t="s">
        <v>44</v>
      </c>
      <c r="F3" s="59"/>
      <c r="G3" s="59"/>
      <c r="H3" s="59"/>
      <c r="I3" s="59"/>
      <c r="J3" s="59"/>
      <c r="K3" s="59"/>
    </row>
    <row r="4" s="48" customFormat="1" ht="14.25" customHeight="1" spans="1:11">
      <c r="A4" s="60" t="s">
        <v>55</v>
      </c>
      <c r="B4" s="61" t="s">
        <v>56</v>
      </c>
      <c r="C4" s="61" t="s">
        <v>57</v>
      </c>
      <c r="D4" s="62"/>
      <c r="E4" s="58"/>
      <c r="F4" s="63" t="s">
        <v>72</v>
      </c>
      <c r="G4" s="63"/>
      <c r="H4" s="63"/>
      <c r="I4" s="72" t="s">
        <v>73</v>
      </c>
      <c r="J4" s="73"/>
      <c r="K4" s="74"/>
    </row>
    <row r="5" s="48" customFormat="1" ht="37.5" customHeight="1" spans="1:11">
      <c r="A5" s="60"/>
      <c r="B5" s="61"/>
      <c r="C5" s="61"/>
      <c r="D5" s="64"/>
      <c r="E5" s="58"/>
      <c r="F5" s="58" t="s">
        <v>18</v>
      </c>
      <c r="G5" s="58" t="s">
        <v>120</v>
      </c>
      <c r="H5" s="58" t="s">
        <v>121</v>
      </c>
      <c r="I5" s="58" t="s">
        <v>18</v>
      </c>
      <c r="J5" s="58" t="s">
        <v>76</v>
      </c>
      <c r="K5" s="58" t="s">
        <v>77</v>
      </c>
    </row>
    <row r="6" s="48" customFormat="1" ht="20.1" customHeight="1" spans="1:11">
      <c r="A6" s="65" t="s">
        <v>67</v>
      </c>
      <c r="B6" s="61" t="s">
        <v>67</v>
      </c>
      <c r="C6" s="61" t="s">
        <v>67</v>
      </c>
      <c r="D6" s="61" t="s">
        <v>67</v>
      </c>
      <c r="E6" s="59">
        <v>1</v>
      </c>
      <c r="F6" s="59">
        <v>2</v>
      </c>
      <c r="G6" s="59">
        <v>3</v>
      </c>
      <c r="H6" s="59">
        <v>4</v>
      </c>
      <c r="I6" s="59">
        <v>5</v>
      </c>
      <c r="J6" s="59">
        <v>6</v>
      </c>
      <c r="K6" s="59">
        <v>7</v>
      </c>
    </row>
    <row r="7" s="48" customFormat="1" ht="20.1" customHeight="1" spans="1:11">
      <c r="A7" s="65"/>
      <c r="B7" s="61"/>
      <c r="C7" s="61"/>
      <c r="D7" s="61"/>
      <c r="E7" s="59"/>
      <c r="F7" s="59"/>
      <c r="G7" s="59"/>
      <c r="H7" s="59"/>
      <c r="I7" s="59"/>
      <c r="J7" s="59"/>
      <c r="K7" s="59"/>
    </row>
    <row r="8" s="48" customFormat="1" ht="20.1" customHeight="1" spans="1:11">
      <c r="A8" s="65"/>
      <c r="B8" s="61"/>
      <c r="C8" s="61"/>
      <c r="D8" s="61"/>
      <c r="E8" s="59"/>
      <c r="F8" s="59"/>
      <c r="G8" s="59"/>
      <c r="H8" s="59"/>
      <c r="I8" s="59"/>
      <c r="J8" s="59"/>
      <c r="K8" s="59"/>
    </row>
    <row r="9" s="48" customFormat="1" ht="20.1" customHeight="1" spans="1:11">
      <c r="A9" s="65"/>
      <c r="B9" s="61"/>
      <c r="C9" s="61"/>
      <c r="D9" s="61"/>
      <c r="E9" s="59"/>
      <c r="F9" s="59"/>
      <c r="G9" s="59"/>
      <c r="H9" s="59"/>
      <c r="I9" s="59"/>
      <c r="J9" s="59"/>
      <c r="K9" s="59"/>
    </row>
    <row r="10" s="48" customFormat="1" ht="20.1" customHeight="1" spans="1:11">
      <c r="A10" s="65"/>
      <c r="B10" s="61"/>
      <c r="C10" s="61"/>
      <c r="D10" s="61"/>
      <c r="E10" s="59"/>
      <c r="F10" s="59"/>
      <c r="G10" s="59"/>
      <c r="H10" s="59"/>
      <c r="I10" s="59"/>
      <c r="J10" s="59"/>
      <c r="K10" s="59"/>
    </row>
    <row r="11" s="48" customFormat="1" ht="20.1" customHeight="1" spans="1:11">
      <c r="A11" s="65"/>
      <c r="B11" s="61"/>
      <c r="C11" s="61"/>
      <c r="D11" s="61"/>
      <c r="E11" s="59"/>
      <c r="F11" s="59"/>
      <c r="G11" s="59"/>
      <c r="H11" s="59"/>
      <c r="I11" s="59"/>
      <c r="J11" s="59"/>
      <c r="K11" s="59"/>
    </row>
    <row r="12" s="48" customFormat="1" ht="20.1" customHeight="1" spans="1:11">
      <c r="A12" s="65"/>
      <c r="B12" s="61"/>
      <c r="C12" s="61"/>
      <c r="D12" s="61"/>
      <c r="E12" s="59"/>
      <c r="F12" s="59"/>
      <c r="G12" s="59"/>
      <c r="H12" s="59"/>
      <c r="I12" s="59"/>
      <c r="J12" s="59"/>
      <c r="K12" s="59"/>
    </row>
    <row r="13" s="48" customFormat="1" ht="20.1" customHeight="1" spans="1:11">
      <c r="A13" s="65"/>
      <c r="B13" s="61"/>
      <c r="C13" s="61"/>
      <c r="D13" s="61"/>
      <c r="E13" s="59"/>
      <c r="F13" s="59"/>
      <c r="G13" s="59"/>
      <c r="H13" s="59"/>
      <c r="I13" s="59"/>
      <c r="J13" s="59"/>
      <c r="K13" s="59"/>
    </row>
    <row r="14" s="48" customFormat="1" ht="20.1" customHeight="1" spans="1:11">
      <c r="A14" s="66"/>
      <c r="B14" s="67"/>
      <c r="C14" s="67"/>
      <c r="D14" s="68"/>
      <c r="E14" s="69"/>
      <c r="F14" s="69"/>
      <c r="G14" s="69"/>
      <c r="H14" s="69"/>
      <c r="I14" s="69"/>
      <c r="J14" s="69"/>
      <c r="K14" s="69"/>
    </row>
    <row r="15" s="49" customFormat="1" ht="14.25" spans="1:11">
      <c r="A15" s="70"/>
      <c r="B15" s="70"/>
      <c r="C15" s="70"/>
      <c r="D15" s="70"/>
      <c r="E15" s="70"/>
      <c r="F15" s="70"/>
      <c r="G15" s="70"/>
      <c r="H15" s="70"/>
      <c r="I15" s="70"/>
      <c r="J15" s="70"/>
      <c r="K15" s="70"/>
    </row>
    <row r="16" s="49" customFormat="1" ht="14.25" spans="1:11">
      <c r="A16" s="47"/>
      <c r="B16" s="70"/>
      <c r="C16" s="70"/>
      <c r="D16" s="70"/>
      <c r="E16" s="70"/>
      <c r="F16" s="70"/>
      <c r="G16" s="70"/>
      <c r="H16" s="70"/>
      <c r="I16" s="70"/>
      <c r="J16" s="70"/>
      <c r="K16" s="70"/>
    </row>
    <row r="17" s="49" customFormat="1" ht="14.25" spans="1:11">
      <c r="A17" s="70"/>
      <c r="B17" s="70"/>
      <c r="C17" s="70"/>
      <c r="D17" s="70"/>
      <c r="E17" s="70"/>
      <c r="F17" s="70"/>
      <c r="G17" s="70"/>
      <c r="H17" s="70"/>
      <c r="I17" s="70"/>
      <c r="J17" s="70"/>
      <c r="K17" s="70"/>
    </row>
    <row r="18" s="49" customFormat="1" ht="14.25" spans="1:11">
      <c r="A18" s="70"/>
      <c r="B18" s="70"/>
      <c r="C18" s="70"/>
      <c r="D18" s="70"/>
      <c r="E18" s="70"/>
      <c r="F18" s="70"/>
      <c r="G18" s="70"/>
      <c r="H18" s="70"/>
      <c r="I18" s="70"/>
      <c r="J18" s="70"/>
      <c r="K18" s="70"/>
    </row>
    <row r="19" s="49" customFormat="1" ht="14.25" spans="1:11">
      <c r="A19" s="70"/>
      <c r="B19" s="70"/>
      <c r="C19" s="70"/>
      <c r="D19" s="70"/>
      <c r="E19" s="70"/>
      <c r="F19" s="70"/>
      <c r="G19" s="70"/>
      <c r="H19" s="70"/>
      <c r="I19" s="70"/>
      <c r="J19" s="70"/>
      <c r="K19" s="70"/>
    </row>
    <row r="20" s="49" customFormat="1" ht="14.25"/>
    <row r="21" s="49" customFormat="1" ht="14.25"/>
    <row r="22" s="49" customFormat="1" ht="14.25"/>
    <row r="23" s="49" customFormat="1" ht="14.25"/>
    <row r="24" s="49" customFormat="1" ht="14.25"/>
    <row r="25" s="49" customFormat="1" ht="14.25"/>
    <row r="26" s="49" customFormat="1" ht="14.25"/>
    <row r="27" s="49" customFormat="1" ht="14.25"/>
    <row r="28" s="49" customFormat="1" ht="14.25"/>
    <row r="29" s="49" customFormat="1" ht="14.25"/>
    <row r="30" s="49" customFormat="1" ht="14.25"/>
    <row r="31" s="49" customFormat="1" ht="14.25"/>
    <row r="32" s="49" customFormat="1" ht="14.25"/>
    <row r="33" s="49" customFormat="1" ht="14.25"/>
    <row r="34" s="49" customFormat="1" ht="14.25"/>
    <row r="35" s="49" customFormat="1" ht="14.25"/>
    <row r="36" s="49" customFormat="1" ht="14.25"/>
    <row r="37" s="49" customFormat="1" ht="14.25"/>
    <row r="38" s="49" customFormat="1" ht="14.25"/>
  </sheetData>
  <mergeCells count="11">
    <mergeCell ref="A1:K1"/>
    <mergeCell ref="A2:D2"/>
    <mergeCell ref="A3:C3"/>
    <mergeCell ref="F3:K3"/>
    <mergeCell ref="F4:H4"/>
    <mergeCell ref="I4:K4"/>
    <mergeCell ref="A4:A5"/>
    <mergeCell ref="B4:B5"/>
    <mergeCell ref="C4:C5"/>
    <mergeCell ref="D3:D5"/>
    <mergeCell ref="E3:E5"/>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J20" sqref="J20"/>
    </sheetView>
  </sheetViews>
  <sheetFormatPr defaultColWidth="8.875" defaultRowHeight="14.25" outlineLevelCol="3"/>
  <cols>
    <col min="1" max="1" width="38" style="27" customWidth="1"/>
    <col min="2" max="2" width="15.5" style="27" customWidth="1"/>
    <col min="3" max="3" width="37.625" style="27" customWidth="1"/>
    <col min="4" max="4" width="14.625" style="27" customWidth="1"/>
    <col min="5" max="32" width="9" style="27"/>
    <col min="33" max="16384" width="8.875" style="27"/>
  </cols>
  <sheetData>
    <row r="1" s="27" customFormat="1" ht="42" customHeight="1" spans="1:4">
      <c r="A1" s="30" t="s">
        <v>176</v>
      </c>
      <c r="B1" s="30"/>
      <c r="C1" s="30"/>
      <c r="D1" s="30"/>
    </row>
    <row r="2" s="27" customFormat="1" ht="15" customHeight="1" spans="1:4">
      <c r="A2" s="31" t="s">
        <v>177</v>
      </c>
      <c r="B2" s="31"/>
      <c r="C2" s="31"/>
      <c r="D2" s="32" t="s">
        <v>2</v>
      </c>
    </row>
    <row r="3" s="27" customFormat="1" ht="21" customHeight="1" spans="1:4">
      <c r="A3" s="33" t="s">
        <v>178</v>
      </c>
      <c r="B3" s="34" t="s">
        <v>179</v>
      </c>
      <c r="C3" s="33" t="s">
        <v>178</v>
      </c>
      <c r="D3" s="34" t="s">
        <v>180</v>
      </c>
    </row>
    <row r="4" s="27" customFormat="1" ht="21" customHeight="1" spans="1:4">
      <c r="A4" s="35" t="s">
        <v>181</v>
      </c>
      <c r="B4" s="36"/>
      <c r="C4" s="37" t="s">
        <v>182</v>
      </c>
      <c r="D4" s="38" t="s">
        <v>183</v>
      </c>
    </row>
    <row r="5" s="27" customFormat="1" ht="21" customHeight="1" spans="1:4">
      <c r="A5" s="35" t="s">
        <v>184</v>
      </c>
      <c r="B5" s="36"/>
      <c r="C5" s="37" t="s">
        <v>185</v>
      </c>
      <c r="D5" s="36"/>
    </row>
    <row r="6" s="27" customFormat="1" ht="21" customHeight="1" spans="1:4">
      <c r="A6" s="35" t="s">
        <v>186</v>
      </c>
      <c r="B6" s="36"/>
      <c r="C6" s="37" t="s">
        <v>187</v>
      </c>
      <c r="D6" s="36"/>
    </row>
    <row r="7" s="27" customFormat="1" ht="21" customHeight="1" spans="1:4">
      <c r="A7" s="35" t="s">
        <v>188</v>
      </c>
      <c r="B7" s="36"/>
      <c r="C7" s="37" t="s">
        <v>189</v>
      </c>
      <c r="D7" s="36"/>
    </row>
    <row r="8" s="27" customFormat="1" ht="21" customHeight="1" spans="1:4">
      <c r="A8" s="35" t="s">
        <v>190</v>
      </c>
      <c r="B8" s="36"/>
      <c r="C8" s="37" t="s">
        <v>191</v>
      </c>
      <c r="D8" s="36"/>
    </row>
    <row r="9" s="27" customFormat="1" ht="21" customHeight="1" spans="1:4">
      <c r="A9" s="35"/>
      <c r="B9" s="36"/>
      <c r="C9" s="37"/>
      <c r="D9" s="36"/>
    </row>
    <row r="10" s="28" customFormat="1" ht="21" customHeight="1" spans="1:4">
      <c r="A10" s="39" t="s">
        <v>192</v>
      </c>
      <c r="B10" s="40"/>
      <c r="C10" s="41" t="s">
        <v>193</v>
      </c>
      <c r="D10" s="40"/>
    </row>
    <row r="11" s="29" customFormat="1" ht="21" customHeight="1" spans="1:4">
      <c r="A11" s="42" t="s">
        <v>194</v>
      </c>
      <c r="B11" s="43"/>
      <c r="C11" s="44" t="s">
        <v>195</v>
      </c>
      <c r="D11" s="36"/>
    </row>
    <row r="12" s="27" customFormat="1" ht="21" customHeight="1" spans="1:4">
      <c r="A12" s="45" t="s">
        <v>196</v>
      </c>
      <c r="B12" s="36"/>
      <c r="C12" s="42"/>
      <c r="D12" s="36"/>
    </row>
    <row r="13" s="27" customFormat="1" ht="21" customHeight="1" spans="1:4">
      <c r="A13" s="44"/>
      <c r="B13" s="36"/>
      <c r="C13" s="42"/>
      <c r="D13" s="36"/>
    </row>
    <row r="14" s="27" customFormat="1" ht="21" customHeight="1" spans="1:4">
      <c r="A14" s="39" t="s">
        <v>39</v>
      </c>
      <c r="B14" s="40"/>
      <c r="C14" s="41" t="s">
        <v>40</v>
      </c>
      <c r="D14" s="40"/>
    </row>
    <row r="15" s="28" customFormat="1" ht="21" customHeight="1" spans="1:4">
      <c r="A15" s="27"/>
      <c r="B15" s="27"/>
      <c r="C15" s="27"/>
      <c r="D15" s="27"/>
    </row>
    <row r="16" s="27" customFormat="1" spans="4:4">
      <c r="D16" s="46"/>
    </row>
    <row r="17" s="27" customFormat="1" spans="2:2">
      <c r="B17" s="46">
        <v>0</v>
      </c>
    </row>
  </sheetData>
  <mergeCells count="1">
    <mergeCell ref="A1:D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11</vt:i4>
      </vt:variant>
    </vt:vector>
  </HeadingPairs>
  <TitlesOfParts>
    <vt:vector size="11"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8政府性基金支出情况表</vt:lpstr>
      <vt:lpstr>9国有资本经营预算收支情况表</vt:lpstr>
      <vt:lpstr>10机关运行经费</vt:lpstr>
      <vt:lpstr>11预算项目支出绩效目标表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燕子@楚子</cp:lastModifiedBy>
  <dcterms:created xsi:type="dcterms:W3CDTF">2019-03-06T10:42:00Z</dcterms:created>
  <dcterms:modified xsi:type="dcterms:W3CDTF">2021-06-03T11:26:13Z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2052-11.1.0.10577</vt:lpwstr>
  </property>
  <property fmtid="{D5CDD505-2E9C-101B-9397-08002B2CF9AE}" pid="3" name="EDOID">
    <vt:i4>68024</vt:i4>
  </property>
  <property fmtid="{D5CDD505-2E9C-101B-9397-08002B2CF9AE}" pid="4" name="KSORubyTemplateID">
    <vt:lpwstr>10</vt:lpwstr>
  </property>
  <property fmtid="{D5CDD505-2E9C-101B-9397-08002B2CF9AE}" pid="5" name="ICV">
    <vt:lpwstr>26964D127DF443F3B5D680C48CE5B967</vt:lpwstr>
  </property>
</Properties>
</file>