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<sst xmlns="http://schemas.openxmlformats.org/spreadsheetml/2006/main" count="421" uniqueCount="185">
  <si>
    <t>栾川县2017年公开选调事业单位工作人员总成绩及进入体检人员名单</t>
  </si>
  <si>
    <t>报名序号</t>
  </si>
  <si>
    <t>姓名</t>
  </si>
  <si>
    <t>性别</t>
  </si>
  <si>
    <t>报考岗位</t>
  </si>
  <si>
    <t>岗位代码</t>
  </si>
  <si>
    <t>准考证号</t>
  </si>
  <si>
    <t>笔试成绩</t>
  </si>
  <si>
    <t>面试成绩</t>
  </si>
  <si>
    <t>总成绩</t>
  </si>
  <si>
    <t>折合总成绩</t>
  </si>
  <si>
    <t>名次</t>
  </si>
  <si>
    <t>备注</t>
  </si>
  <si>
    <t>报考县扶贫办（岗位代码LX001)</t>
  </si>
  <si>
    <t>1</t>
  </si>
  <si>
    <t>曲爱霞</t>
  </si>
  <si>
    <t>女</t>
  </si>
  <si>
    <t>县扶贫办</t>
  </si>
  <si>
    <t>LX001</t>
  </si>
  <si>
    <t>进入体检</t>
  </si>
  <si>
    <t>2</t>
  </si>
  <si>
    <t>杨卫国</t>
  </si>
  <si>
    <t>男</t>
  </si>
  <si>
    <t>3</t>
  </si>
  <si>
    <t>孙丽霞</t>
  </si>
  <si>
    <t>4</t>
  </si>
  <si>
    <t>鲁雪丽</t>
  </si>
  <si>
    <t>5</t>
  </si>
  <si>
    <t>李延辉</t>
  </si>
  <si>
    <t>6</t>
  </si>
  <si>
    <t>梁小霞</t>
  </si>
  <si>
    <t>报考栾川县食品药品监督管理局（岗位代码LX002)</t>
  </si>
  <si>
    <t>7</t>
  </si>
  <si>
    <t>赵治国</t>
  </si>
  <si>
    <t>食品药品监督管理局</t>
  </si>
  <si>
    <t>LX002</t>
  </si>
  <si>
    <t>8</t>
  </si>
  <si>
    <t>魏东</t>
  </si>
  <si>
    <t>9</t>
  </si>
  <si>
    <t>郝新幸</t>
  </si>
  <si>
    <t>10</t>
  </si>
  <si>
    <t>郑珅</t>
  </si>
  <si>
    <t>11</t>
  </si>
  <si>
    <t>朱红强</t>
  </si>
  <si>
    <t>12</t>
  </si>
  <si>
    <t>常现法</t>
  </si>
  <si>
    <t>13</t>
  </si>
  <si>
    <t>王朝辉</t>
  </si>
  <si>
    <t>14</t>
  </si>
  <si>
    <t>张金霞</t>
  </si>
  <si>
    <t>15</t>
  </si>
  <si>
    <t>刘雪芹</t>
  </si>
  <si>
    <t>16</t>
  </si>
  <si>
    <t>常建国</t>
  </si>
  <si>
    <t>17</t>
  </si>
  <si>
    <t>刘江波</t>
  </si>
  <si>
    <t>18</t>
  </si>
  <si>
    <t>王娜</t>
  </si>
  <si>
    <t>19</t>
  </si>
  <si>
    <t>潘晓云</t>
  </si>
  <si>
    <t>20</t>
  </si>
  <si>
    <t>黄静宜</t>
  </si>
  <si>
    <t>21</t>
  </si>
  <si>
    <t>黄淑静</t>
  </si>
  <si>
    <t>22</t>
  </si>
  <si>
    <t>高飞</t>
  </si>
  <si>
    <t>报考县城市管理综合执法大队（岗位代码LX003)</t>
  </si>
  <si>
    <t>23</t>
  </si>
  <si>
    <t>何海强</t>
  </si>
  <si>
    <t>县城市管理综合执法大队</t>
  </si>
  <si>
    <t>lx003</t>
  </si>
  <si>
    <t>24</t>
  </si>
  <si>
    <t>李战峰</t>
  </si>
  <si>
    <t>25</t>
  </si>
  <si>
    <t>李长松</t>
  </si>
  <si>
    <t>26</t>
  </si>
  <si>
    <t>谭银涛</t>
  </si>
  <si>
    <t>27</t>
  </si>
  <si>
    <t>王玉省</t>
  </si>
  <si>
    <t>28</t>
  </si>
  <si>
    <t>付晓彦</t>
  </si>
  <si>
    <t>报考县城市管理综合执法大队（岗位代码LX004)</t>
  </si>
  <si>
    <t>29</t>
  </si>
  <si>
    <t>王娟</t>
  </si>
  <si>
    <t>lx004</t>
  </si>
  <si>
    <t>30</t>
  </si>
  <si>
    <t>徐礼杨</t>
  </si>
  <si>
    <t>31</t>
  </si>
  <si>
    <t>刘宾宾</t>
  </si>
  <si>
    <t>32</t>
  </si>
  <si>
    <t>张琳琳</t>
  </si>
  <si>
    <t>33</t>
  </si>
  <si>
    <t>卫延菲</t>
  </si>
  <si>
    <t>34</t>
  </si>
  <si>
    <t>李亚琼</t>
  </si>
  <si>
    <t>35</t>
  </si>
  <si>
    <t>李文渊</t>
  </si>
  <si>
    <t>36</t>
  </si>
  <si>
    <t>孙春芳</t>
  </si>
  <si>
    <t>37</t>
  </si>
  <si>
    <t>陈冬红</t>
  </si>
  <si>
    <t>38</t>
  </si>
  <si>
    <t>王晓鹏</t>
  </si>
  <si>
    <t>39</t>
  </si>
  <si>
    <t>王红伟</t>
  </si>
  <si>
    <t>40</t>
  </si>
  <si>
    <t>张春梅</t>
  </si>
  <si>
    <t>41</t>
  </si>
  <si>
    <t>王艳芳</t>
  </si>
  <si>
    <t>42</t>
  </si>
  <si>
    <t>申宝宝</t>
  </si>
  <si>
    <t>43</t>
  </si>
  <si>
    <t>刘晓峰</t>
  </si>
  <si>
    <t>44</t>
  </si>
  <si>
    <t>蔡雪飞</t>
  </si>
  <si>
    <t>45</t>
  </si>
  <si>
    <t>姜昭旭</t>
  </si>
  <si>
    <t>46</t>
  </si>
  <si>
    <t>张海强</t>
  </si>
  <si>
    <t>47</t>
  </si>
  <si>
    <t>荆静静</t>
  </si>
  <si>
    <t>48</t>
  </si>
  <si>
    <t>赵淑静</t>
  </si>
  <si>
    <t>49</t>
  </si>
  <si>
    <t>延新新</t>
  </si>
  <si>
    <t>50</t>
  </si>
  <si>
    <t>段新勇</t>
  </si>
  <si>
    <t>51</t>
  </si>
  <si>
    <t>高书科</t>
  </si>
  <si>
    <t>52</t>
  </si>
  <si>
    <t>郑兵兵</t>
  </si>
  <si>
    <t>53</t>
  </si>
  <si>
    <t>李翠丽</t>
  </si>
  <si>
    <t>54</t>
  </si>
  <si>
    <t>刘占国</t>
  </si>
  <si>
    <t>55</t>
  </si>
  <si>
    <t>柴玎玎</t>
  </si>
  <si>
    <t>56</t>
  </si>
  <si>
    <t>焦延鹏</t>
  </si>
  <si>
    <t>57</t>
  </si>
  <si>
    <t>荆伊斌</t>
  </si>
  <si>
    <t>58</t>
  </si>
  <si>
    <t>付保记</t>
  </si>
  <si>
    <t>59</t>
  </si>
  <si>
    <t>李世锋</t>
  </si>
  <si>
    <t>缺考</t>
  </si>
  <si>
    <t>60</t>
  </si>
  <si>
    <t>张莹斐</t>
  </si>
  <si>
    <t>61</t>
  </si>
  <si>
    <t>王新丽</t>
  </si>
  <si>
    <t>62</t>
  </si>
  <si>
    <t>李淑娟</t>
  </si>
  <si>
    <t>报考县旅游工作委员会（岗位代码LX005)</t>
  </si>
  <si>
    <t>63</t>
  </si>
  <si>
    <t>杜艳艳</t>
  </si>
  <si>
    <t>县旅游工作委员会</t>
  </si>
  <si>
    <t>LX005</t>
  </si>
  <si>
    <t>64</t>
  </si>
  <si>
    <t>金彦霞</t>
  </si>
  <si>
    <t>65</t>
  </si>
  <si>
    <t>常文峰</t>
  </si>
  <si>
    <t>66</t>
  </si>
  <si>
    <t>李宝娜</t>
  </si>
  <si>
    <t>67</t>
  </si>
  <si>
    <t>杨朋朋</t>
  </si>
  <si>
    <t>68</t>
  </si>
  <si>
    <t>郭磊磊</t>
  </si>
  <si>
    <t>69</t>
  </si>
  <si>
    <t>梁光珍</t>
  </si>
  <si>
    <t>70</t>
  </si>
  <si>
    <t>张磊</t>
  </si>
  <si>
    <r>
      <t xml:space="preserve">               </t>
    </r>
    <r>
      <rPr>
        <b/>
        <sz val="16"/>
        <rFont val="宋体"/>
        <family val="0"/>
      </rPr>
      <t>准  考  证</t>
    </r>
  </si>
  <si>
    <t>准考证号：</t>
  </si>
  <si>
    <t>姓    名：</t>
  </si>
  <si>
    <t>身份证号：</t>
  </si>
  <si>
    <t>考    点：</t>
  </si>
  <si>
    <t>栾川县第一高级中学</t>
  </si>
  <si>
    <t>考    场：</t>
  </si>
  <si>
    <t>座  号：</t>
  </si>
  <si>
    <t>考试日期</t>
  </si>
  <si>
    <t>考试科目</t>
  </si>
  <si>
    <t>考试开始时间</t>
  </si>
  <si>
    <t>考试结束时间</t>
  </si>
  <si>
    <t>报名序号：</t>
  </si>
  <si>
    <t>注    意：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</si>
</sst>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51"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22"/>
      <name val="黑体"/>
      <family val="3"/>
    </font>
    <font>
      <b/>
      <sz val="16"/>
      <name val="宋体"/>
      <family val="0"/>
    </font>
    <font>
      <sz val="14"/>
      <name val="仿宋_GB2312"/>
      <family val="3"/>
    </font>
    <font>
      <b/>
      <sz val="2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0" fontId="0" fillId="0" borderId="0" xfId="0" applyNumberFormat="1" applyFill="1" applyAlignment="1">
      <alignment/>
    </xf>
    <xf numFmtId="0" fontId="0" fillId="0" borderId="9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3" fillId="0" borderId="0" xfId="18" applyNumberFormat="1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7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/>
    </xf>
    <xf numFmtId="176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176" fontId="9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06"/>
  <sheetViews>
    <sheetView tabSelected="1" zoomScaleSheetLayoutView="100" workbookViewId="0" topLeftCell="A1">
      <selection activeCell="A3" sqref="A3:L3"/>
    </sheetView>
  </sheetViews>
  <sheetFormatPr defaultColWidth="9.00390625" defaultRowHeight="14.25"/>
  <cols>
    <col min="1" max="1" width="6.00390625" style="31" customWidth="1"/>
    <col min="2" max="2" width="8.25390625" style="32" customWidth="1"/>
    <col min="3" max="3" width="5.375" style="32" customWidth="1"/>
    <col min="4" max="4" width="20.25390625" style="29" customWidth="1"/>
    <col min="5" max="5" width="6.75390625" style="31" customWidth="1"/>
    <col min="6" max="6" width="12.625" style="29" customWidth="1"/>
    <col min="7" max="8" width="11.625" style="1" customWidth="1"/>
    <col min="9" max="9" width="13.75390625" style="33" customWidth="1"/>
    <col min="10" max="10" width="11.25390625" style="33" customWidth="1"/>
    <col min="11" max="11" width="7.00390625" style="29" customWidth="1"/>
    <col min="12" max="12" width="11.50390625" style="34" customWidth="1"/>
    <col min="13" max="255" width="9.00390625" style="29" customWidth="1"/>
  </cols>
  <sheetData>
    <row r="1" spans="1:12" ht="55.5" customHeight="1">
      <c r="A1" s="35" t="s">
        <v>0</v>
      </c>
      <c r="B1" s="36"/>
      <c r="C1" s="36"/>
      <c r="D1" s="36"/>
      <c r="E1" s="36"/>
      <c r="F1" s="36"/>
      <c r="G1" s="37"/>
      <c r="H1" s="37"/>
      <c r="I1" s="50"/>
      <c r="J1" s="50"/>
      <c r="K1" s="36"/>
      <c r="L1" s="51"/>
    </row>
    <row r="2" spans="1:12" s="28" customFormat="1" ht="46.5" customHeight="1">
      <c r="A2" s="38" t="s">
        <v>1</v>
      </c>
      <c r="B2" s="39" t="s">
        <v>2</v>
      </c>
      <c r="C2" s="39" t="s">
        <v>3</v>
      </c>
      <c r="D2" s="39" t="s">
        <v>4</v>
      </c>
      <c r="E2" s="38" t="s">
        <v>5</v>
      </c>
      <c r="F2" s="40" t="s">
        <v>6</v>
      </c>
      <c r="G2" s="41" t="s">
        <v>7</v>
      </c>
      <c r="H2" s="41" t="s">
        <v>8</v>
      </c>
      <c r="I2" s="52" t="s">
        <v>9</v>
      </c>
      <c r="J2" s="52" t="s">
        <v>10</v>
      </c>
      <c r="K2" s="52" t="s">
        <v>11</v>
      </c>
      <c r="L2" s="52" t="s">
        <v>12</v>
      </c>
    </row>
    <row r="3" spans="1:12" s="28" customFormat="1" ht="33.75" customHeight="1">
      <c r="A3" s="42" t="s">
        <v>13</v>
      </c>
      <c r="B3" s="43"/>
      <c r="C3" s="43"/>
      <c r="D3" s="43"/>
      <c r="E3" s="43"/>
      <c r="F3" s="43"/>
      <c r="G3" s="43"/>
      <c r="H3" s="43"/>
      <c r="I3" s="53"/>
      <c r="J3" s="53"/>
      <c r="K3" s="43"/>
      <c r="L3" s="54"/>
    </row>
    <row r="4" spans="1:12" ht="30" customHeight="1">
      <c r="A4" s="44" t="s">
        <v>14</v>
      </c>
      <c r="B4" s="45" t="s">
        <v>15</v>
      </c>
      <c r="C4" s="45" t="s">
        <v>16</v>
      </c>
      <c r="D4" s="45" t="s">
        <v>17</v>
      </c>
      <c r="E4" s="46" t="s">
        <v>18</v>
      </c>
      <c r="F4" s="47">
        <v>20171030105</v>
      </c>
      <c r="G4" s="48">
        <v>65.2</v>
      </c>
      <c r="H4" s="49">
        <v>85.8</v>
      </c>
      <c r="I4" s="55">
        <f aca="true" t="shared" si="0" ref="I4:I9">G4+H4</f>
        <v>151</v>
      </c>
      <c r="J4" s="55">
        <f aca="true" t="shared" si="1" ref="J4:J9">I4/2</f>
        <v>75.5</v>
      </c>
      <c r="K4" s="56">
        <v>1</v>
      </c>
      <c r="L4" s="57" t="s">
        <v>19</v>
      </c>
    </row>
    <row r="5" spans="1:12" ht="30" customHeight="1">
      <c r="A5" s="44" t="s">
        <v>20</v>
      </c>
      <c r="B5" s="45" t="s">
        <v>21</v>
      </c>
      <c r="C5" s="45" t="s">
        <v>22</v>
      </c>
      <c r="D5" s="45" t="s">
        <v>17</v>
      </c>
      <c r="E5" s="46" t="s">
        <v>18</v>
      </c>
      <c r="F5" s="47">
        <v>20171030106</v>
      </c>
      <c r="G5" s="48">
        <v>67.4</v>
      </c>
      <c r="H5" s="49">
        <v>83</v>
      </c>
      <c r="I5" s="55">
        <f t="shared" si="0"/>
        <v>150.4</v>
      </c>
      <c r="J5" s="55">
        <f t="shared" si="1"/>
        <v>75.2</v>
      </c>
      <c r="K5" s="56">
        <v>2</v>
      </c>
      <c r="L5" s="57" t="s">
        <v>19</v>
      </c>
    </row>
    <row r="6" spans="1:12" ht="30" customHeight="1">
      <c r="A6" s="44" t="s">
        <v>23</v>
      </c>
      <c r="B6" s="45" t="s">
        <v>24</v>
      </c>
      <c r="C6" s="45" t="s">
        <v>16</v>
      </c>
      <c r="D6" s="45" t="s">
        <v>17</v>
      </c>
      <c r="E6" s="46" t="s">
        <v>18</v>
      </c>
      <c r="F6" s="47">
        <v>20171030114</v>
      </c>
      <c r="G6" s="48">
        <v>62</v>
      </c>
      <c r="H6" s="49">
        <v>81.5</v>
      </c>
      <c r="I6" s="55">
        <f t="shared" si="0"/>
        <v>143.5</v>
      </c>
      <c r="J6" s="55">
        <f t="shared" si="1"/>
        <v>71.75</v>
      </c>
      <c r="K6" s="56">
        <v>3</v>
      </c>
      <c r="L6" s="57" t="s">
        <v>19</v>
      </c>
    </row>
    <row r="7" spans="1:12" ht="30" customHeight="1">
      <c r="A7" s="44" t="s">
        <v>25</v>
      </c>
      <c r="B7" s="45" t="s">
        <v>26</v>
      </c>
      <c r="C7" s="45" t="s">
        <v>16</v>
      </c>
      <c r="D7" s="45" t="s">
        <v>17</v>
      </c>
      <c r="E7" s="46" t="s">
        <v>18</v>
      </c>
      <c r="F7" s="47">
        <v>20171030104</v>
      </c>
      <c r="G7" s="48">
        <v>58.1</v>
      </c>
      <c r="H7" s="49">
        <v>82.6</v>
      </c>
      <c r="I7" s="55">
        <f t="shared" si="0"/>
        <v>140.7</v>
      </c>
      <c r="J7" s="55">
        <f t="shared" si="1"/>
        <v>70.35</v>
      </c>
      <c r="K7" s="56">
        <v>4</v>
      </c>
      <c r="L7" s="58"/>
    </row>
    <row r="8" spans="1:12" ht="30" customHeight="1">
      <c r="A8" s="44" t="s">
        <v>27</v>
      </c>
      <c r="B8" s="45" t="s">
        <v>28</v>
      </c>
      <c r="C8" s="45" t="s">
        <v>22</v>
      </c>
      <c r="D8" s="45" t="s">
        <v>17</v>
      </c>
      <c r="E8" s="46" t="s">
        <v>18</v>
      </c>
      <c r="F8" s="47">
        <v>20171030109</v>
      </c>
      <c r="G8" s="48">
        <v>59.6</v>
      </c>
      <c r="H8" s="49">
        <v>80</v>
      </c>
      <c r="I8" s="55">
        <f t="shared" si="0"/>
        <v>139.6</v>
      </c>
      <c r="J8" s="55">
        <f t="shared" si="1"/>
        <v>69.8</v>
      </c>
      <c r="K8" s="56">
        <v>5</v>
      </c>
      <c r="L8" s="58"/>
    </row>
    <row r="9" spans="1:12" ht="30" customHeight="1">
      <c r="A9" s="44" t="s">
        <v>29</v>
      </c>
      <c r="B9" s="45" t="s">
        <v>30</v>
      </c>
      <c r="C9" s="45" t="s">
        <v>16</v>
      </c>
      <c r="D9" s="45" t="s">
        <v>17</v>
      </c>
      <c r="E9" s="46" t="s">
        <v>18</v>
      </c>
      <c r="F9" s="47">
        <v>20171030108</v>
      </c>
      <c r="G9" s="48">
        <v>57.1</v>
      </c>
      <c r="H9" s="49">
        <v>82.2</v>
      </c>
      <c r="I9" s="55">
        <f t="shared" si="0"/>
        <v>139.3</v>
      </c>
      <c r="J9" s="55">
        <f t="shared" si="1"/>
        <v>69.65</v>
      </c>
      <c r="K9" s="56">
        <v>6</v>
      </c>
      <c r="L9" s="58"/>
    </row>
    <row r="10" spans="1:12" ht="30" customHeight="1">
      <c r="A10" s="42" t="s">
        <v>31</v>
      </c>
      <c r="B10" s="43"/>
      <c r="C10" s="43"/>
      <c r="D10" s="43"/>
      <c r="E10" s="43"/>
      <c r="F10" s="43"/>
      <c r="G10" s="43"/>
      <c r="H10" s="43"/>
      <c r="I10" s="53"/>
      <c r="J10" s="53"/>
      <c r="K10" s="43"/>
      <c r="L10" s="54"/>
    </row>
    <row r="11" spans="1:12" ht="30" customHeight="1">
      <c r="A11" s="44" t="s">
        <v>32</v>
      </c>
      <c r="B11" s="45" t="s">
        <v>33</v>
      </c>
      <c r="C11" s="45" t="s">
        <v>22</v>
      </c>
      <c r="D11" s="45" t="s">
        <v>34</v>
      </c>
      <c r="E11" s="46" t="s">
        <v>35</v>
      </c>
      <c r="F11" s="47">
        <v>20171030201</v>
      </c>
      <c r="G11" s="48">
        <v>71.4</v>
      </c>
      <c r="H11" s="49">
        <v>83.6</v>
      </c>
      <c r="I11" s="55">
        <f aca="true" t="shared" si="2" ref="I11:I26">G11+H11</f>
        <v>155</v>
      </c>
      <c r="J11" s="55">
        <f aca="true" t="shared" si="3" ref="J11:J26">I11/2</f>
        <v>77.5</v>
      </c>
      <c r="K11" s="56">
        <v>1</v>
      </c>
      <c r="L11" s="57" t="s">
        <v>19</v>
      </c>
    </row>
    <row r="12" spans="1:12" ht="30" customHeight="1">
      <c r="A12" s="44" t="s">
        <v>36</v>
      </c>
      <c r="B12" s="45" t="s">
        <v>37</v>
      </c>
      <c r="C12" s="45" t="s">
        <v>16</v>
      </c>
      <c r="D12" s="45" t="s">
        <v>34</v>
      </c>
      <c r="E12" s="46" t="s">
        <v>35</v>
      </c>
      <c r="F12" s="47">
        <v>20171030210</v>
      </c>
      <c r="G12" s="48">
        <v>69.1</v>
      </c>
      <c r="H12" s="49">
        <v>81</v>
      </c>
      <c r="I12" s="55">
        <f t="shared" si="2"/>
        <v>150.1</v>
      </c>
      <c r="J12" s="55">
        <f t="shared" si="3"/>
        <v>75.05</v>
      </c>
      <c r="K12" s="56">
        <v>2</v>
      </c>
      <c r="L12" s="57" t="s">
        <v>19</v>
      </c>
    </row>
    <row r="13" spans="1:12" ht="30" customHeight="1">
      <c r="A13" s="44" t="s">
        <v>38</v>
      </c>
      <c r="B13" s="45" t="s">
        <v>39</v>
      </c>
      <c r="C13" s="45" t="s">
        <v>16</v>
      </c>
      <c r="D13" s="45" t="s">
        <v>34</v>
      </c>
      <c r="E13" s="46" t="s">
        <v>35</v>
      </c>
      <c r="F13" s="47">
        <v>20171030217</v>
      </c>
      <c r="G13" s="48">
        <v>65.8</v>
      </c>
      <c r="H13" s="49">
        <v>79.4</v>
      </c>
      <c r="I13" s="55">
        <f t="shared" si="2"/>
        <v>145.2</v>
      </c>
      <c r="J13" s="55">
        <f t="shared" si="3"/>
        <v>72.6</v>
      </c>
      <c r="K13" s="56">
        <v>3</v>
      </c>
      <c r="L13" s="57" t="s">
        <v>19</v>
      </c>
    </row>
    <row r="14" spans="1:12" ht="30" customHeight="1">
      <c r="A14" s="44" t="s">
        <v>40</v>
      </c>
      <c r="B14" s="45" t="s">
        <v>41</v>
      </c>
      <c r="C14" s="45" t="s">
        <v>22</v>
      </c>
      <c r="D14" s="45" t="s">
        <v>34</v>
      </c>
      <c r="E14" s="46" t="s">
        <v>35</v>
      </c>
      <c r="F14" s="47">
        <v>20171030202</v>
      </c>
      <c r="G14" s="48">
        <v>61.2</v>
      </c>
      <c r="H14" s="49">
        <v>83.9</v>
      </c>
      <c r="I14" s="55">
        <f t="shared" si="2"/>
        <v>145.10000000000002</v>
      </c>
      <c r="J14" s="55">
        <f t="shared" si="3"/>
        <v>72.55000000000001</v>
      </c>
      <c r="K14" s="56">
        <v>4</v>
      </c>
      <c r="L14" s="57" t="s">
        <v>19</v>
      </c>
    </row>
    <row r="15" spans="1:12" ht="30" customHeight="1">
      <c r="A15" s="44" t="s">
        <v>42</v>
      </c>
      <c r="B15" s="45" t="s">
        <v>43</v>
      </c>
      <c r="C15" s="45" t="s">
        <v>22</v>
      </c>
      <c r="D15" s="45" t="s">
        <v>34</v>
      </c>
      <c r="E15" s="46" t="s">
        <v>35</v>
      </c>
      <c r="F15" s="47">
        <v>20171030206</v>
      </c>
      <c r="G15" s="48">
        <v>61.3</v>
      </c>
      <c r="H15" s="49">
        <v>83.6</v>
      </c>
      <c r="I15" s="55">
        <f t="shared" si="2"/>
        <v>144.89999999999998</v>
      </c>
      <c r="J15" s="55">
        <f t="shared" si="3"/>
        <v>72.44999999999999</v>
      </c>
      <c r="K15" s="56">
        <v>5</v>
      </c>
      <c r="L15" s="57" t="s">
        <v>19</v>
      </c>
    </row>
    <row r="16" spans="1:12" ht="30" customHeight="1">
      <c r="A16" s="44" t="s">
        <v>44</v>
      </c>
      <c r="B16" s="45" t="s">
        <v>45</v>
      </c>
      <c r="C16" s="45" t="s">
        <v>22</v>
      </c>
      <c r="D16" s="45" t="s">
        <v>34</v>
      </c>
      <c r="E16" s="46" t="s">
        <v>35</v>
      </c>
      <c r="F16" s="47">
        <v>20171030120</v>
      </c>
      <c r="G16" s="48">
        <v>60.6</v>
      </c>
      <c r="H16" s="49">
        <v>84.1</v>
      </c>
      <c r="I16" s="55">
        <f t="shared" si="2"/>
        <v>144.7</v>
      </c>
      <c r="J16" s="55">
        <f t="shared" si="3"/>
        <v>72.35</v>
      </c>
      <c r="K16" s="56">
        <v>6</v>
      </c>
      <c r="L16" s="57" t="s">
        <v>19</v>
      </c>
    </row>
    <row r="17" spans="1:12" ht="30" customHeight="1">
      <c r="A17" s="44" t="s">
        <v>46</v>
      </c>
      <c r="B17" s="45" t="s">
        <v>47</v>
      </c>
      <c r="C17" s="45" t="s">
        <v>22</v>
      </c>
      <c r="D17" s="45" t="s">
        <v>34</v>
      </c>
      <c r="E17" s="46" t="s">
        <v>35</v>
      </c>
      <c r="F17" s="47">
        <v>20171030126</v>
      </c>
      <c r="G17" s="48">
        <v>60</v>
      </c>
      <c r="H17" s="49">
        <v>84.3</v>
      </c>
      <c r="I17" s="55">
        <f t="shared" si="2"/>
        <v>144.3</v>
      </c>
      <c r="J17" s="55">
        <f t="shared" si="3"/>
        <v>72.15</v>
      </c>
      <c r="K17" s="56">
        <v>7</v>
      </c>
      <c r="L17" s="57" t="s">
        <v>19</v>
      </c>
    </row>
    <row r="18" spans="1:12" ht="30" customHeight="1">
      <c r="A18" s="44" t="s">
        <v>48</v>
      </c>
      <c r="B18" s="45" t="s">
        <v>49</v>
      </c>
      <c r="C18" s="45" t="s">
        <v>16</v>
      </c>
      <c r="D18" s="45" t="s">
        <v>34</v>
      </c>
      <c r="E18" s="46" t="s">
        <v>35</v>
      </c>
      <c r="F18" s="47">
        <v>20171030118</v>
      </c>
      <c r="G18" s="48">
        <v>64.2</v>
      </c>
      <c r="H18" s="49">
        <v>80</v>
      </c>
      <c r="I18" s="55">
        <f t="shared" si="2"/>
        <v>144.2</v>
      </c>
      <c r="J18" s="55">
        <f t="shared" si="3"/>
        <v>72.1</v>
      </c>
      <c r="K18" s="56">
        <v>8</v>
      </c>
      <c r="L18" s="57" t="s">
        <v>19</v>
      </c>
    </row>
    <row r="19" spans="1:12" ht="30" customHeight="1">
      <c r="A19" s="44" t="s">
        <v>50</v>
      </c>
      <c r="B19" s="45" t="s">
        <v>51</v>
      </c>
      <c r="C19" s="45" t="s">
        <v>16</v>
      </c>
      <c r="D19" s="45" t="s">
        <v>34</v>
      </c>
      <c r="E19" s="46" t="s">
        <v>35</v>
      </c>
      <c r="F19" s="47">
        <v>20171030203</v>
      </c>
      <c r="G19" s="48">
        <v>59.9</v>
      </c>
      <c r="H19" s="49">
        <v>83</v>
      </c>
      <c r="I19" s="55">
        <f t="shared" si="2"/>
        <v>142.9</v>
      </c>
      <c r="J19" s="55">
        <f t="shared" si="3"/>
        <v>71.45</v>
      </c>
      <c r="K19" s="56">
        <v>9</v>
      </c>
      <c r="L19" s="58"/>
    </row>
    <row r="20" spans="1:12" ht="30" customHeight="1">
      <c r="A20" s="44" t="s">
        <v>52</v>
      </c>
      <c r="B20" s="45" t="s">
        <v>53</v>
      </c>
      <c r="C20" s="45" t="s">
        <v>22</v>
      </c>
      <c r="D20" s="45" t="s">
        <v>34</v>
      </c>
      <c r="E20" s="46" t="s">
        <v>35</v>
      </c>
      <c r="F20" s="47">
        <v>20171030127</v>
      </c>
      <c r="G20" s="48">
        <v>60.1</v>
      </c>
      <c r="H20" s="49">
        <v>82.2</v>
      </c>
      <c r="I20" s="55">
        <f t="shared" si="2"/>
        <v>142.3</v>
      </c>
      <c r="J20" s="55">
        <f t="shared" si="3"/>
        <v>71.15</v>
      </c>
      <c r="K20" s="56">
        <v>10</v>
      </c>
      <c r="L20" s="58"/>
    </row>
    <row r="21" spans="1:12" ht="30" customHeight="1">
      <c r="A21" s="44" t="s">
        <v>54</v>
      </c>
      <c r="B21" s="45" t="s">
        <v>55</v>
      </c>
      <c r="C21" s="45" t="s">
        <v>22</v>
      </c>
      <c r="D21" s="45" t="s">
        <v>34</v>
      </c>
      <c r="E21" s="46" t="s">
        <v>35</v>
      </c>
      <c r="F21" s="47">
        <v>20171030128</v>
      </c>
      <c r="G21" s="48">
        <v>58.1</v>
      </c>
      <c r="H21" s="49">
        <v>83</v>
      </c>
      <c r="I21" s="55">
        <f t="shared" si="2"/>
        <v>141.1</v>
      </c>
      <c r="J21" s="55">
        <f t="shared" si="3"/>
        <v>70.55</v>
      </c>
      <c r="K21" s="56">
        <v>11</v>
      </c>
      <c r="L21" s="58"/>
    </row>
    <row r="22" spans="1:12" ht="30" customHeight="1">
      <c r="A22" s="44" t="s">
        <v>56</v>
      </c>
      <c r="B22" s="45" t="s">
        <v>57</v>
      </c>
      <c r="C22" s="45" t="s">
        <v>16</v>
      </c>
      <c r="D22" s="45" t="s">
        <v>34</v>
      </c>
      <c r="E22" s="46" t="s">
        <v>35</v>
      </c>
      <c r="F22" s="47">
        <v>20171030207</v>
      </c>
      <c r="G22" s="48">
        <v>57.3</v>
      </c>
      <c r="H22" s="49">
        <v>82.8</v>
      </c>
      <c r="I22" s="55">
        <f t="shared" si="2"/>
        <v>140.1</v>
      </c>
      <c r="J22" s="55">
        <f t="shared" si="3"/>
        <v>70.05</v>
      </c>
      <c r="K22" s="56">
        <v>12</v>
      </c>
      <c r="L22" s="58"/>
    </row>
    <row r="23" spans="1:12" ht="30" customHeight="1">
      <c r="A23" s="44" t="s">
        <v>58</v>
      </c>
      <c r="B23" s="45" t="s">
        <v>59</v>
      </c>
      <c r="C23" s="45" t="s">
        <v>22</v>
      </c>
      <c r="D23" s="45" t="s">
        <v>34</v>
      </c>
      <c r="E23" s="46" t="s">
        <v>35</v>
      </c>
      <c r="F23" s="47">
        <v>20171030130</v>
      </c>
      <c r="G23" s="48">
        <v>57.8</v>
      </c>
      <c r="H23" s="49">
        <v>81.3</v>
      </c>
      <c r="I23" s="55">
        <f t="shared" si="2"/>
        <v>139.1</v>
      </c>
      <c r="J23" s="55">
        <f t="shared" si="3"/>
        <v>69.55</v>
      </c>
      <c r="K23" s="56">
        <v>13</v>
      </c>
      <c r="L23" s="58"/>
    </row>
    <row r="24" spans="1:12" ht="30" customHeight="1">
      <c r="A24" s="44" t="s">
        <v>60</v>
      </c>
      <c r="B24" s="45" t="s">
        <v>61</v>
      </c>
      <c r="C24" s="45" t="s">
        <v>22</v>
      </c>
      <c r="D24" s="45" t="s">
        <v>34</v>
      </c>
      <c r="E24" s="46" t="s">
        <v>35</v>
      </c>
      <c r="F24" s="47">
        <v>20171030216</v>
      </c>
      <c r="G24" s="48">
        <v>57</v>
      </c>
      <c r="H24" s="49">
        <v>81.9</v>
      </c>
      <c r="I24" s="55">
        <f t="shared" si="2"/>
        <v>138.9</v>
      </c>
      <c r="J24" s="55">
        <f t="shared" si="3"/>
        <v>69.45</v>
      </c>
      <c r="K24" s="56">
        <v>14</v>
      </c>
      <c r="L24" s="58"/>
    </row>
    <row r="25" spans="1:12" ht="30" customHeight="1">
      <c r="A25" s="44" t="s">
        <v>62</v>
      </c>
      <c r="B25" s="45" t="s">
        <v>63</v>
      </c>
      <c r="C25" s="45" t="s">
        <v>16</v>
      </c>
      <c r="D25" s="45" t="s">
        <v>34</v>
      </c>
      <c r="E25" s="46" t="s">
        <v>35</v>
      </c>
      <c r="F25" s="47">
        <v>20171030119</v>
      </c>
      <c r="G25" s="48">
        <v>57</v>
      </c>
      <c r="H25" s="49">
        <v>79.7</v>
      </c>
      <c r="I25" s="55">
        <f t="shared" si="2"/>
        <v>136.7</v>
      </c>
      <c r="J25" s="55">
        <f t="shared" si="3"/>
        <v>68.35</v>
      </c>
      <c r="K25" s="56">
        <v>15</v>
      </c>
      <c r="L25" s="58"/>
    </row>
    <row r="26" spans="1:12" ht="30" customHeight="1">
      <c r="A26" s="44" t="s">
        <v>64</v>
      </c>
      <c r="B26" s="45" t="s">
        <v>65</v>
      </c>
      <c r="C26" s="45" t="s">
        <v>22</v>
      </c>
      <c r="D26" s="45" t="s">
        <v>34</v>
      </c>
      <c r="E26" s="46" t="s">
        <v>35</v>
      </c>
      <c r="F26" s="47">
        <v>20171030204</v>
      </c>
      <c r="G26" s="48">
        <v>56</v>
      </c>
      <c r="H26" s="49">
        <v>80.4</v>
      </c>
      <c r="I26" s="55">
        <f t="shared" si="2"/>
        <v>136.4</v>
      </c>
      <c r="J26" s="55">
        <f t="shared" si="3"/>
        <v>68.2</v>
      </c>
      <c r="K26" s="56">
        <v>16</v>
      </c>
      <c r="L26" s="58"/>
    </row>
    <row r="27" spans="1:12" ht="30" customHeight="1">
      <c r="A27" s="42" t="s">
        <v>66</v>
      </c>
      <c r="B27" s="43"/>
      <c r="C27" s="43"/>
      <c r="D27" s="43"/>
      <c r="E27" s="43"/>
      <c r="F27" s="43"/>
      <c r="G27" s="43"/>
      <c r="H27" s="43"/>
      <c r="I27" s="53"/>
      <c r="J27" s="53"/>
      <c r="K27" s="43"/>
      <c r="L27" s="54"/>
    </row>
    <row r="28" spans="1:12" ht="30" customHeight="1">
      <c r="A28" s="44" t="s">
        <v>67</v>
      </c>
      <c r="B28" s="45" t="s">
        <v>68</v>
      </c>
      <c r="C28" s="45" t="s">
        <v>22</v>
      </c>
      <c r="D28" s="45" t="s">
        <v>69</v>
      </c>
      <c r="E28" s="46" t="s">
        <v>70</v>
      </c>
      <c r="F28" s="47">
        <v>20171030221</v>
      </c>
      <c r="G28" s="48">
        <v>58.7</v>
      </c>
      <c r="H28" s="49">
        <v>81.8</v>
      </c>
      <c r="I28" s="55">
        <f aca="true" t="shared" si="4" ref="I28:I33">G28+H28</f>
        <v>140.5</v>
      </c>
      <c r="J28" s="55">
        <f aca="true" t="shared" si="5" ref="J28:J33">I28/2</f>
        <v>70.25</v>
      </c>
      <c r="K28" s="56">
        <v>1</v>
      </c>
      <c r="L28" s="57" t="s">
        <v>19</v>
      </c>
    </row>
    <row r="29" spans="1:12" ht="30" customHeight="1">
      <c r="A29" s="44" t="s">
        <v>71</v>
      </c>
      <c r="B29" s="45" t="s">
        <v>72</v>
      </c>
      <c r="C29" s="45" t="s">
        <v>22</v>
      </c>
      <c r="D29" s="45" t="s">
        <v>69</v>
      </c>
      <c r="E29" s="46" t="s">
        <v>70</v>
      </c>
      <c r="F29" s="47">
        <v>20171030222</v>
      </c>
      <c r="G29" s="48">
        <v>56.3</v>
      </c>
      <c r="H29" s="49">
        <v>82.4</v>
      </c>
      <c r="I29" s="55">
        <f t="shared" si="4"/>
        <v>138.7</v>
      </c>
      <c r="J29" s="55">
        <f t="shared" si="5"/>
        <v>69.35</v>
      </c>
      <c r="K29" s="56">
        <v>2</v>
      </c>
      <c r="L29" s="57" t="s">
        <v>19</v>
      </c>
    </row>
    <row r="30" spans="1:12" ht="30" customHeight="1">
      <c r="A30" s="44" t="s">
        <v>73</v>
      </c>
      <c r="B30" s="45" t="s">
        <v>74</v>
      </c>
      <c r="C30" s="45" t="s">
        <v>22</v>
      </c>
      <c r="D30" s="45" t="s">
        <v>69</v>
      </c>
      <c r="E30" s="46" t="s">
        <v>70</v>
      </c>
      <c r="F30" s="47">
        <v>20171030224</v>
      </c>
      <c r="G30" s="48">
        <v>56.6</v>
      </c>
      <c r="H30" s="49">
        <v>80.4</v>
      </c>
      <c r="I30" s="55">
        <f t="shared" si="4"/>
        <v>137</v>
      </c>
      <c r="J30" s="55">
        <f t="shared" si="5"/>
        <v>68.5</v>
      </c>
      <c r="K30" s="56">
        <v>3</v>
      </c>
      <c r="L30" s="57" t="s">
        <v>19</v>
      </c>
    </row>
    <row r="31" spans="1:12" ht="30" customHeight="1">
      <c r="A31" s="44" t="s">
        <v>75</v>
      </c>
      <c r="B31" s="45" t="s">
        <v>76</v>
      </c>
      <c r="C31" s="45" t="s">
        <v>22</v>
      </c>
      <c r="D31" s="45" t="s">
        <v>69</v>
      </c>
      <c r="E31" s="46" t="s">
        <v>70</v>
      </c>
      <c r="F31" s="47">
        <v>20171030229</v>
      </c>
      <c r="G31" s="48">
        <v>53.2</v>
      </c>
      <c r="H31" s="49">
        <v>80</v>
      </c>
      <c r="I31" s="55">
        <f t="shared" si="4"/>
        <v>133.2</v>
      </c>
      <c r="J31" s="55">
        <f t="shared" si="5"/>
        <v>66.6</v>
      </c>
      <c r="K31" s="56">
        <v>4</v>
      </c>
      <c r="L31" s="58"/>
    </row>
    <row r="32" spans="1:12" ht="30" customHeight="1">
      <c r="A32" s="44" t="s">
        <v>77</v>
      </c>
      <c r="B32" s="45" t="s">
        <v>78</v>
      </c>
      <c r="C32" s="45" t="s">
        <v>22</v>
      </c>
      <c r="D32" s="45" t="s">
        <v>69</v>
      </c>
      <c r="E32" s="46" t="s">
        <v>70</v>
      </c>
      <c r="F32" s="47">
        <v>20171030227</v>
      </c>
      <c r="G32" s="48">
        <v>50.9</v>
      </c>
      <c r="H32" s="49">
        <v>80</v>
      </c>
      <c r="I32" s="55">
        <f t="shared" si="4"/>
        <v>130.9</v>
      </c>
      <c r="J32" s="55">
        <f t="shared" si="5"/>
        <v>65.45</v>
      </c>
      <c r="K32" s="56">
        <v>5</v>
      </c>
      <c r="L32" s="58"/>
    </row>
    <row r="33" spans="1:12" ht="30" customHeight="1">
      <c r="A33" s="44" t="s">
        <v>79</v>
      </c>
      <c r="B33" s="45" t="s">
        <v>80</v>
      </c>
      <c r="C33" s="45" t="s">
        <v>16</v>
      </c>
      <c r="D33" s="45" t="s">
        <v>69</v>
      </c>
      <c r="E33" s="46" t="s">
        <v>70</v>
      </c>
      <c r="F33" s="47">
        <v>20171030218</v>
      </c>
      <c r="G33" s="48">
        <v>47.1</v>
      </c>
      <c r="H33" s="49">
        <v>79</v>
      </c>
      <c r="I33" s="55">
        <f t="shared" si="4"/>
        <v>126.1</v>
      </c>
      <c r="J33" s="55">
        <f t="shared" si="5"/>
        <v>63.05</v>
      </c>
      <c r="K33" s="56">
        <v>6</v>
      </c>
      <c r="L33" s="58"/>
    </row>
    <row r="34" spans="1:12" ht="30" customHeight="1">
      <c r="A34" s="42" t="s">
        <v>81</v>
      </c>
      <c r="B34" s="43"/>
      <c r="C34" s="43"/>
      <c r="D34" s="43"/>
      <c r="E34" s="43"/>
      <c r="F34" s="43"/>
      <c r="G34" s="43"/>
      <c r="H34" s="43"/>
      <c r="I34" s="53"/>
      <c r="J34" s="53"/>
      <c r="K34" s="43"/>
      <c r="L34" s="54"/>
    </row>
    <row r="35" spans="1:12" ht="30" customHeight="1">
      <c r="A35" s="44" t="s">
        <v>82</v>
      </c>
      <c r="B35" s="45" t="s">
        <v>83</v>
      </c>
      <c r="C35" s="45" t="s">
        <v>16</v>
      </c>
      <c r="D35" s="45" t="s">
        <v>69</v>
      </c>
      <c r="E35" s="46" t="s">
        <v>84</v>
      </c>
      <c r="F35" s="47">
        <v>20171030318</v>
      </c>
      <c r="G35" s="48">
        <v>72.5</v>
      </c>
      <c r="H35" s="49">
        <v>81.4</v>
      </c>
      <c r="I35" s="55">
        <f aca="true" t="shared" si="6" ref="I35:I64">G35+H35</f>
        <v>153.9</v>
      </c>
      <c r="J35" s="55">
        <f aca="true" t="shared" si="7" ref="J35:J68">I35/2</f>
        <v>76.95</v>
      </c>
      <c r="K35" s="56">
        <v>1</v>
      </c>
      <c r="L35" s="57" t="s">
        <v>19</v>
      </c>
    </row>
    <row r="36" spans="1:12" ht="30" customHeight="1">
      <c r="A36" s="44" t="s">
        <v>85</v>
      </c>
      <c r="B36" s="45" t="s">
        <v>86</v>
      </c>
      <c r="C36" s="45" t="s">
        <v>22</v>
      </c>
      <c r="D36" s="45" t="s">
        <v>69</v>
      </c>
      <c r="E36" s="46" t="s">
        <v>84</v>
      </c>
      <c r="F36" s="47">
        <v>20171030416</v>
      </c>
      <c r="G36" s="48">
        <v>67.4</v>
      </c>
      <c r="H36" s="49">
        <v>86.2</v>
      </c>
      <c r="I36" s="55">
        <f t="shared" si="6"/>
        <v>153.60000000000002</v>
      </c>
      <c r="J36" s="55">
        <f t="shared" si="7"/>
        <v>76.80000000000001</v>
      </c>
      <c r="K36" s="56">
        <v>2</v>
      </c>
      <c r="L36" s="57" t="s">
        <v>19</v>
      </c>
    </row>
    <row r="37" spans="1:12" ht="30" customHeight="1">
      <c r="A37" s="44" t="s">
        <v>87</v>
      </c>
      <c r="B37" s="45" t="s">
        <v>88</v>
      </c>
      <c r="C37" s="45" t="s">
        <v>22</v>
      </c>
      <c r="D37" s="45" t="s">
        <v>69</v>
      </c>
      <c r="E37" s="46" t="s">
        <v>84</v>
      </c>
      <c r="F37" s="47">
        <v>20171030424</v>
      </c>
      <c r="G37" s="48">
        <v>69.2</v>
      </c>
      <c r="H37" s="49">
        <v>84.2</v>
      </c>
      <c r="I37" s="55">
        <f t="shared" si="6"/>
        <v>153.4</v>
      </c>
      <c r="J37" s="55">
        <f t="shared" si="7"/>
        <v>76.7</v>
      </c>
      <c r="K37" s="56">
        <v>3</v>
      </c>
      <c r="L37" s="57" t="s">
        <v>19</v>
      </c>
    </row>
    <row r="38" spans="1:12" ht="30" customHeight="1">
      <c r="A38" s="44" t="s">
        <v>89</v>
      </c>
      <c r="B38" s="45" t="s">
        <v>90</v>
      </c>
      <c r="C38" s="45" t="s">
        <v>16</v>
      </c>
      <c r="D38" s="45" t="s">
        <v>69</v>
      </c>
      <c r="E38" s="46" t="s">
        <v>84</v>
      </c>
      <c r="F38" s="47">
        <v>20171030414</v>
      </c>
      <c r="G38" s="48">
        <v>69.2</v>
      </c>
      <c r="H38" s="49">
        <v>81</v>
      </c>
      <c r="I38" s="55">
        <f t="shared" si="6"/>
        <v>150.2</v>
      </c>
      <c r="J38" s="55">
        <f t="shared" si="7"/>
        <v>75.1</v>
      </c>
      <c r="K38" s="56">
        <v>4</v>
      </c>
      <c r="L38" s="57" t="s">
        <v>19</v>
      </c>
    </row>
    <row r="39" spans="1:12" ht="30" customHeight="1">
      <c r="A39" s="44" t="s">
        <v>91</v>
      </c>
      <c r="B39" s="45" t="s">
        <v>92</v>
      </c>
      <c r="C39" s="45" t="s">
        <v>16</v>
      </c>
      <c r="D39" s="45" t="s">
        <v>69</v>
      </c>
      <c r="E39" s="46" t="s">
        <v>84</v>
      </c>
      <c r="F39" s="47">
        <v>20171030230</v>
      </c>
      <c r="G39" s="48">
        <v>61.7</v>
      </c>
      <c r="H39" s="49">
        <v>86.4</v>
      </c>
      <c r="I39" s="55">
        <f t="shared" si="6"/>
        <v>148.10000000000002</v>
      </c>
      <c r="J39" s="55">
        <f t="shared" si="7"/>
        <v>74.05000000000001</v>
      </c>
      <c r="K39" s="56">
        <v>5</v>
      </c>
      <c r="L39" s="57" t="s">
        <v>19</v>
      </c>
    </row>
    <row r="40" spans="1:12" ht="30" customHeight="1">
      <c r="A40" s="44" t="s">
        <v>93</v>
      </c>
      <c r="B40" s="45" t="s">
        <v>94</v>
      </c>
      <c r="C40" s="45" t="s">
        <v>16</v>
      </c>
      <c r="D40" s="45" t="s">
        <v>69</v>
      </c>
      <c r="E40" s="46" t="s">
        <v>84</v>
      </c>
      <c r="F40" s="47">
        <v>20171030308</v>
      </c>
      <c r="G40" s="48">
        <v>65.1</v>
      </c>
      <c r="H40" s="49">
        <v>82.4</v>
      </c>
      <c r="I40" s="55">
        <f t="shared" si="6"/>
        <v>147.5</v>
      </c>
      <c r="J40" s="55">
        <f t="shared" si="7"/>
        <v>73.75</v>
      </c>
      <c r="K40" s="56">
        <v>6</v>
      </c>
      <c r="L40" s="57" t="s">
        <v>19</v>
      </c>
    </row>
    <row r="41" spans="1:12" ht="30" customHeight="1">
      <c r="A41" s="44" t="s">
        <v>95</v>
      </c>
      <c r="B41" s="45" t="s">
        <v>96</v>
      </c>
      <c r="C41" s="45" t="s">
        <v>22</v>
      </c>
      <c r="D41" s="45" t="s">
        <v>69</v>
      </c>
      <c r="E41" s="46" t="s">
        <v>84</v>
      </c>
      <c r="F41" s="47">
        <v>20171030302</v>
      </c>
      <c r="G41" s="48">
        <v>65.9</v>
      </c>
      <c r="H41" s="49">
        <v>81</v>
      </c>
      <c r="I41" s="55">
        <f t="shared" si="6"/>
        <v>146.9</v>
      </c>
      <c r="J41" s="55">
        <f t="shared" si="7"/>
        <v>73.45</v>
      </c>
      <c r="K41" s="56">
        <v>7</v>
      </c>
      <c r="L41" s="57" t="s">
        <v>19</v>
      </c>
    </row>
    <row r="42" spans="1:12" ht="30" customHeight="1">
      <c r="A42" s="44" t="s">
        <v>97</v>
      </c>
      <c r="B42" s="45" t="s">
        <v>98</v>
      </c>
      <c r="C42" s="45" t="s">
        <v>16</v>
      </c>
      <c r="D42" s="45" t="s">
        <v>69</v>
      </c>
      <c r="E42" s="46" t="s">
        <v>84</v>
      </c>
      <c r="F42" s="47">
        <v>20171030309</v>
      </c>
      <c r="G42" s="48">
        <v>65.5</v>
      </c>
      <c r="H42" s="49">
        <v>81.2</v>
      </c>
      <c r="I42" s="55">
        <f t="shared" si="6"/>
        <v>146.7</v>
      </c>
      <c r="J42" s="55">
        <f t="shared" si="7"/>
        <v>73.35</v>
      </c>
      <c r="K42" s="56">
        <v>8</v>
      </c>
      <c r="L42" s="57" t="s">
        <v>19</v>
      </c>
    </row>
    <row r="43" spans="1:12" ht="30" customHeight="1">
      <c r="A43" s="44" t="s">
        <v>99</v>
      </c>
      <c r="B43" s="45" t="s">
        <v>100</v>
      </c>
      <c r="C43" s="45" t="s">
        <v>22</v>
      </c>
      <c r="D43" s="45" t="s">
        <v>69</v>
      </c>
      <c r="E43" s="46" t="s">
        <v>84</v>
      </c>
      <c r="F43" s="47">
        <v>20171030405</v>
      </c>
      <c r="G43" s="48">
        <v>60.8</v>
      </c>
      <c r="H43" s="49">
        <v>83.2</v>
      </c>
      <c r="I43" s="55">
        <f t="shared" si="6"/>
        <v>144</v>
      </c>
      <c r="J43" s="55">
        <f t="shared" si="7"/>
        <v>72</v>
      </c>
      <c r="K43" s="56">
        <v>9</v>
      </c>
      <c r="L43" s="57" t="s">
        <v>19</v>
      </c>
    </row>
    <row r="44" spans="1:12" ht="30" customHeight="1">
      <c r="A44" s="44" t="s">
        <v>101</v>
      </c>
      <c r="B44" s="45" t="s">
        <v>102</v>
      </c>
      <c r="C44" s="45" t="s">
        <v>22</v>
      </c>
      <c r="D44" s="45" t="s">
        <v>69</v>
      </c>
      <c r="E44" s="46" t="s">
        <v>84</v>
      </c>
      <c r="F44" s="47">
        <v>20171030320</v>
      </c>
      <c r="G44" s="48">
        <v>63.6</v>
      </c>
      <c r="H44" s="49">
        <v>80</v>
      </c>
      <c r="I44" s="55">
        <f t="shared" si="6"/>
        <v>143.6</v>
      </c>
      <c r="J44" s="55">
        <f t="shared" si="7"/>
        <v>71.8</v>
      </c>
      <c r="K44" s="56">
        <v>10</v>
      </c>
      <c r="L44" s="57" t="s">
        <v>19</v>
      </c>
    </row>
    <row r="45" spans="1:12" ht="30" customHeight="1">
      <c r="A45" s="44" t="s">
        <v>103</v>
      </c>
      <c r="B45" s="45" t="s">
        <v>104</v>
      </c>
      <c r="C45" s="45" t="s">
        <v>22</v>
      </c>
      <c r="D45" s="45" t="s">
        <v>69</v>
      </c>
      <c r="E45" s="46" t="s">
        <v>84</v>
      </c>
      <c r="F45" s="47">
        <v>20171030325</v>
      </c>
      <c r="G45" s="48">
        <v>59.5</v>
      </c>
      <c r="H45" s="49">
        <v>83.2</v>
      </c>
      <c r="I45" s="55">
        <f t="shared" si="6"/>
        <v>142.7</v>
      </c>
      <c r="J45" s="55">
        <f t="shared" si="7"/>
        <v>71.35</v>
      </c>
      <c r="K45" s="56">
        <v>11</v>
      </c>
      <c r="L45" s="57" t="s">
        <v>19</v>
      </c>
    </row>
    <row r="46" spans="1:12" ht="30" customHeight="1">
      <c r="A46" s="44" t="s">
        <v>105</v>
      </c>
      <c r="B46" s="45" t="s">
        <v>106</v>
      </c>
      <c r="C46" s="45" t="s">
        <v>16</v>
      </c>
      <c r="D46" s="45" t="s">
        <v>69</v>
      </c>
      <c r="E46" s="46" t="s">
        <v>84</v>
      </c>
      <c r="F46" s="47">
        <v>20171030301</v>
      </c>
      <c r="G46" s="48">
        <v>64.6</v>
      </c>
      <c r="H46" s="49">
        <v>77.8</v>
      </c>
      <c r="I46" s="55">
        <f t="shared" si="6"/>
        <v>142.39999999999998</v>
      </c>
      <c r="J46" s="55">
        <f t="shared" si="7"/>
        <v>71.19999999999999</v>
      </c>
      <c r="K46" s="56">
        <v>12</v>
      </c>
      <c r="L46" s="57" t="s">
        <v>19</v>
      </c>
    </row>
    <row r="47" spans="1:12" ht="30" customHeight="1">
      <c r="A47" s="44" t="s">
        <v>107</v>
      </c>
      <c r="B47" s="45" t="s">
        <v>108</v>
      </c>
      <c r="C47" s="45" t="s">
        <v>16</v>
      </c>
      <c r="D47" s="45" t="s">
        <v>69</v>
      </c>
      <c r="E47" s="46" t="s">
        <v>84</v>
      </c>
      <c r="F47" s="47">
        <v>20171030307</v>
      </c>
      <c r="G47" s="48">
        <v>55.7</v>
      </c>
      <c r="H47" s="49">
        <v>85.6</v>
      </c>
      <c r="I47" s="55">
        <f t="shared" si="6"/>
        <v>141.3</v>
      </c>
      <c r="J47" s="55">
        <f t="shared" si="7"/>
        <v>70.65</v>
      </c>
      <c r="K47" s="56">
        <v>13</v>
      </c>
      <c r="L47" s="57" t="s">
        <v>19</v>
      </c>
    </row>
    <row r="48" spans="1:12" ht="30" customHeight="1">
      <c r="A48" s="44" t="s">
        <v>109</v>
      </c>
      <c r="B48" s="45" t="s">
        <v>110</v>
      </c>
      <c r="C48" s="45" t="s">
        <v>22</v>
      </c>
      <c r="D48" s="45" t="s">
        <v>69</v>
      </c>
      <c r="E48" s="46" t="s">
        <v>84</v>
      </c>
      <c r="F48" s="47">
        <v>20171030329</v>
      </c>
      <c r="G48" s="48">
        <v>54.3</v>
      </c>
      <c r="H48" s="49">
        <v>86.2</v>
      </c>
      <c r="I48" s="55">
        <f t="shared" si="6"/>
        <v>140.5</v>
      </c>
      <c r="J48" s="55">
        <f t="shared" si="7"/>
        <v>70.25</v>
      </c>
      <c r="K48" s="56">
        <v>14</v>
      </c>
      <c r="L48" s="57" t="s">
        <v>19</v>
      </c>
    </row>
    <row r="49" spans="1:12" ht="30" customHeight="1">
      <c r="A49" s="44" t="s">
        <v>111</v>
      </c>
      <c r="B49" s="45" t="s">
        <v>112</v>
      </c>
      <c r="C49" s="45" t="s">
        <v>22</v>
      </c>
      <c r="D49" s="45" t="s">
        <v>69</v>
      </c>
      <c r="E49" s="46" t="s">
        <v>84</v>
      </c>
      <c r="F49" s="47">
        <v>20171030410</v>
      </c>
      <c r="G49" s="48">
        <v>60.1</v>
      </c>
      <c r="H49" s="49">
        <v>79.4</v>
      </c>
      <c r="I49" s="55">
        <f t="shared" si="6"/>
        <v>139.5</v>
      </c>
      <c r="J49" s="55">
        <f t="shared" si="7"/>
        <v>69.75</v>
      </c>
      <c r="K49" s="56">
        <v>15</v>
      </c>
      <c r="L49" s="57" t="s">
        <v>19</v>
      </c>
    </row>
    <row r="50" spans="1:12" ht="30" customHeight="1">
      <c r="A50" s="44" t="s">
        <v>113</v>
      </c>
      <c r="B50" s="45" t="s">
        <v>114</v>
      </c>
      <c r="C50" s="45" t="s">
        <v>16</v>
      </c>
      <c r="D50" s="45" t="s">
        <v>69</v>
      </c>
      <c r="E50" s="46" t="s">
        <v>84</v>
      </c>
      <c r="F50" s="47">
        <v>20171030401</v>
      </c>
      <c r="G50" s="48">
        <v>57.3</v>
      </c>
      <c r="H50" s="49">
        <v>82.2</v>
      </c>
      <c r="I50" s="55">
        <f t="shared" si="6"/>
        <v>139.5</v>
      </c>
      <c r="J50" s="55">
        <f t="shared" si="7"/>
        <v>69.75</v>
      </c>
      <c r="K50" s="56">
        <v>15</v>
      </c>
      <c r="L50" s="57" t="s">
        <v>19</v>
      </c>
    </row>
    <row r="51" spans="1:12" ht="30" customHeight="1">
      <c r="A51" s="44" t="s">
        <v>115</v>
      </c>
      <c r="B51" s="45" t="s">
        <v>116</v>
      </c>
      <c r="C51" s="45" t="s">
        <v>16</v>
      </c>
      <c r="D51" s="45" t="s">
        <v>69</v>
      </c>
      <c r="E51" s="46" t="s">
        <v>84</v>
      </c>
      <c r="F51" s="47">
        <v>20171030420</v>
      </c>
      <c r="G51" s="48">
        <v>56</v>
      </c>
      <c r="H51" s="49">
        <v>82.6</v>
      </c>
      <c r="I51" s="55">
        <f t="shared" si="6"/>
        <v>138.6</v>
      </c>
      <c r="J51" s="55">
        <f t="shared" si="7"/>
        <v>69.3</v>
      </c>
      <c r="K51" s="56">
        <v>17</v>
      </c>
      <c r="L51" s="57" t="s">
        <v>19</v>
      </c>
    </row>
    <row r="52" spans="1:12" ht="30" customHeight="1">
      <c r="A52" s="44" t="s">
        <v>117</v>
      </c>
      <c r="B52" s="45" t="s">
        <v>118</v>
      </c>
      <c r="C52" s="45" t="s">
        <v>22</v>
      </c>
      <c r="D52" s="45" t="s">
        <v>69</v>
      </c>
      <c r="E52" s="46" t="s">
        <v>84</v>
      </c>
      <c r="F52" s="47">
        <v>20171030423</v>
      </c>
      <c r="G52" s="48">
        <v>57</v>
      </c>
      <c r="H52" s="49">
        <v>81.2</v>
      </c>
      <c r="I52" s="55">
        <f t="shared" si="6"/>
        <v>138.2</v>
      </c>
      <c r="J52" s="55">
        <f t="shared" si="7"/>
        <v>69.1</v>
      </c>
      <c r="K52" s="56">
        <v>18</v>
      </c>
      <c r="L52" s="58"/>
    </row>
    <row r="53" spans="1:12" ht="30" customHeight="1">
      <c r="A53" s="44" t="s">
        <v>119</v>
      </c>
      <c r="B53" s="45" t="s">
        <v>120</v>
      </c>
      <c r="C53" s="45" t="s">
        <v>16</v>
      </c>
      <c r="D53" s="45" t="s">
        <v>69</v>
      </c>
      <c r="E53" s="46" t="s">
        <v>84</v>
      </c>
      <c r="F53" s="47">
        <v>20171030312</v>
      </c>
      <c r="G53" s="48">
        <v>54.4</v>
      </c>
      <c r="H53" s="49">
        <v>83.6</v>
      </c>
      <c r="I53" s="55">
        <f t="shared" si="6"/>
        <v>138</v>
      </c>
      <c r="J53" s="55">
        <f t="shared" si="7"/>
        <v>69</v>
      </c>
      <c r="K53" s="56">
        <v>19</v>
      </c>
      <c r="L53" s="58"/>
    </row>
    <row r="54" spans="1:12" ht="30" customHeight="1">
      <c r="A54" s="44" t="s">
        <v>121</v>
      </c>
      <c r="B54" s="45" t="s">
        <v>122</v>
      </c>
      <c r="C54" s="45" t="s">
        <v>16</v>
      </c>
      <c r="D54" s="45" t="s">
        <v>69</v>
      </c>
      <c r="E54" s="46" t="s">
        <v>84</v>
      </c>
      <c r="F54" s="47">
        <v>20171030418</v>
      </c>
      <c r="G54" s="48">
        <v>56.8</v>
      </c>
      <c r="H54" s="49">
        <v>79.8</v>
      </c>
      <c r="I54" s="55">
        <f t="shared" si="6"/>
        <v>136.6</v>
      </c>
      <c r="J54" s="55">
        <f t="shared" si="7"/>
        <v>68.3</v>
      </c>
      <c r="K54" s="56">
        <v>20</v>
      </c>
      <c r="L54" s="58"/>
    </row>
    <row r="55" spans="1:12" ht="30" customHeight="1">
      <c r="A55" s="44" t="s">
        <v>123</v>
      </c>
      <c r="B55" s="45" t="s">
        <v>124</v>
      </c>
      <c r="C55" s="45" t="s">
        <v>16</v>
      </c>
      <c r="D55" s="45" t="s">
        <v>69</v>
      </c>
      <c r="E55" s="46" t="s">
        <v>84</v>
      </c>
      <c r="F55" s="47">
        <v>20171030412</v>
      </c>
      <c r="G55" s="48">
        <v>56.8</v>
      </c>
      <c r="H55" s="49">
        <v>79.6</v>
      </c>
      <c r="I55" s="55">
        <f t="shared" si="6"/>
        <v>136.39999999999998</v>
      </c>
      <c r="J55" s="55">
        <f t="shared" si="7"/>
        <v>68.19999999999999</v>
      </c>
      <c r="K55" s="56">
        <v>21</v>
      </c>
      <c r="L55" s="58"/>
    </row>
    <row r="56" spans="1:12" ht="30" customHeight="1">
      <c r="A56" s="44" t="s">
        <v>125</v>
      </c>
      <c r="B56" s="45" t="s">
        <v>126</v>
      </c>
      <c r="C56" s="45" t="s">
        <v>22</v>
      </c>
      <c r="D56" s="45" t="s">
        <v>69</v>
      </c>
      <c r="E56" s="46" t="s">
        <v>84</v>
      </c>
      <c r="F56" s="47">
        <v>20171030407</v>
      </c>
      <c r="G56" s="48">
        <v>55.4</v>
      </c>
      <c r="H56" s="49">
        <v>80</v>
      </c>
      <c r="I56" s="55">
        <f t="shared" si="6"/>
        <v>135.4</v>
      </c>
      <c r="J56" s="55">
        <f t="shared" si="7"/>
        <v>67.7</v>
      </c>
      <c r="K56" s="56">
        <v>22</v>
      </c>
      <c r="L56" s="58"/>
    </row>
    <row r="57" spans="1:12" ht="30" customHeight="1">
      <c r="A57" s="44" t="s">
        <v>127</v>
      </c>
      <c r="B57" s="45" t="s">
        <v>128</v>
      </c>
      <c r="C57" s="45" t="s">
        <v>22</v>
      </c>
      <c r="D57" s="45" t="s">
        <v>69</v>
      </c>
      <c r="E57" s="46" t="s">
        <v>84</v>
      </c>
      <c r="F57" s="47">
        <v>20171030402</v>
      </c>
      <c r="G57" s="48">
        <v>51.2</v>
      </c>
      <c r="H57" s="49">
        <v>83.6</v>
      </c>
      <c r="I57" s="55">
        <f t="shared" si="6"/>
        <v>134.8</v>
      </c>
      <c r="J57" s="55">
        <f t="shared" si="7"/>
        <v>67.4</v>
      </c>
      <c r="K57" s="56">
        <v>23</v>
      </c>
      <c r="L57" s="58"/>
    </row>
    <row r="58" spans="1:12" ht="30" customHeight="1">
      <c r="A58" s="44" t="s">
        <v>129</v>
      </c>
      <c r="B58" s="45" t="s">
        <v>130</v>
      </c>
      <c r="C58" s="45" t="s">
        <v>22</v>
      </c>
      <c r="D58" s="45" t="s">
        <v>69</v>
      </c>
      <c r="E58" s="46" t="s">
        <v>84</v>
      </c>
      <c r="F58" s="47">
        <v>20171030422</v>
      </c>
      <c r="G58" s="48">
        <v>54.3</v>
      </c>
      <c r="H58" s="49">
        <v>78.6</v>
      </c>
      <c r="I58" s="55">
        <f t="shared" si="6"/>
        <v>132.89999999999998</v>
      </c>
      <c r="J58" s="55">
        <f t="shared" si="7"/>
        <v>66.44999999999999</v>
      </c>
      <c r="K58" s="56">
        <v>24</v>
      </c>
      <c r="L58" s="58"/>
    </row>
    <row r="59" spans="1:12" ht="30" customHeight="1">
      <c r="A59" s="44" t="s">
        <v>131</v>
      </c>
      <c r="B59" s="45" t="s">
        <v>132</v>
      </c>
      <c r="C59" s="45" t="s">
        <v>16</v>
      </c>
      <c r="D59" s="45" t="s">
        <v>69</v>
      </c>
      <c r="E59" s="46" t="s">
        <v>84</v>
      </c>
      <c r="F59" s="47">
        <v>20171030413</v>
      </c>
      <c r="G59" s="48">
        <v>51.8</v>
      </c>
      <c r="H59" s="49">
        <v>81</v>
      </c>
      <c r="I59" s="55">
        <f t="shared" si="6"/>
        <v>132.8</v>
      </c>
      <c r="J59" s="55">
        <f t="shared" si="7"/>
        <v>66.4</v>
      </c>
      <c r="K59" s="56">
        <v>25</v>
      </c>
      <c r="L59" s="58"/>
    </row>
    <row r="60" spans="1:12" ht="30" customHeight="1">
      <c r="A60" s="44" t="s">
        <v>133</v>
      </c>
      <c r="B60" s="45" t="s">
        <v>134</v>
      </c>
      <c r="C60" s="45" t="s">
        <v>22</v>
      </c>
      <c r="D60" s="45" t="s">
        <v>69</v>
      </c>
      <c r="E60" s="46" t="s">
        <v>84</v>
      </c>
      <c r="F60" s="47">
        <v>20171030313</v>
      </c>
      <c r="G60" s="48">
        <v>51.2</v>
      </c>
      <c r="H60" s="49">
        <v>79.4</v>
      </c>
      <c r="I60" s="55">
        <f t="shared" si="6"/>
        <v>130.60000000000002</v>
      </c>
      <c r="J60" s="55">
        <f t="shared" si="7"/>
        <v>65.30000000000001</v>
      </c>
      <c r="K60" s="56">
        <v>26</v>
      </c>
      <c r="L60" s="58"/>
    </row>
    <row r="61" spans="1:12" ht="30" customHeight="1">
      <c r="A61" s="44" t="s">
        <v>135</v>
      </c>
      <c r="B61" s="45" t="s">
        <v>136</v>
      </c>
      <c r="C61" s="45" t="s">
        <v>16</v>
      </c>
      <c r="D61" s="45" t="s">
        <v>69</v>
      </c>
      <c r="E61" s="46" t="s">
        <v>84</v>
      </c>
      <c r="F61" s="47">
        <v>20171030328</v>
      </c>
      <c r="G61" s="48">
        <v>51.7</v>
      </c>
      <c r="H61" s="49">
        <v>78.8</v>
      </c>
      <c r="I61" s="55">
        <f t="shared" si="6"/>
        <v>130.5</v>
      </c>
      <c r="J61" s="55">
        <f t="shared" si="7"/>
        <v>65.25</v>
      </c>
      <c r="K61" s="56">
        <v>27</v>
      </c>
      <c r="L61" s="58"/>
    </row>
    <row r="62" spans="1:12" ht="30" customHeight="1">
      <c r="A62" s="44" t="s">
        <v>137</v>
      </c>
      <c r="B62" s="45" t="s">
        <v>138</v>
      </c>
      <c r="C62" s="45" t="s">
        <v>22</v>
      </c>
      <c r="D62" s="45" t="s">
        <v>69</v>
      </c>
      <c r="E62" s="46" t="s">
        <v>84</v>
      </c>
      <c r="F62" s="47">
        <v>20171030319</v>
      </c>
      <c r="G62" s="48">
        <v>51.1</v>
      </c>
      <c r="H62" s="49">
        <v>78.6</v>
      </c>
      <c r="I62" s="55">
        <f t="shared" si="6"/>
        <v>129.7</v>
      </c>
      <c r="J62" s="55">
        <f t="shared" si="7"/>
        <v>64.85</v>
      </c>
      <c r="K62" s="56">
        <v>28</v>
      </c>
      <c r="L62" s="58"/>
    </row>
    <row r="63" spans="1:12" ht="30" customHeight="1">
      <c r="A63" s="44" t="s">
        <v>139</v>
      </c>
      <c r="B63" s="45" t="s">
        <v>140</v>
      </c>
      <c r="C63" s="45" t="s">
        <v>22</v>
      </c>
      <c r="D63" s="45" t="s">
        <v>69</v>
      </c>
      <c r="E63" s="46" t="s">
        <v>84</v>
      </c>
      <c r="F63" s="47">
        <v>20171030322</v>
      </c>
      <c r="G63" s="48">
        <v>50.2</v>
      </c>
      <c r="H63" s="49">
        <v>78.4</v>
      </c>
      <c r="I63" s="55">
        <f t="shared" si="6"/>
        <v>128.60000000000002</v>
      </c>
      <c r="J63" s="55">
        <f t="shared" si="7"/>
        <v>64.30000000000001</v>
      </c>
      <c r="K63" s="56">
        <v>29</v>
      </c>
      <c r="L63" s="58"/>
    </row>
    <row r="64" spans="1:12" ht="30" customHeight="1">
      <c r="A64" s="44" t="s">
        <v>141</v>
      </c>
      <c r="B64" s="45" t="s">
        <v>142</v>
      </c>
      <c r="C64" s="45" t="s">
        <v>22</v>
      </c>
      <c r="D64" s="45" t="s">
        <v>69</v>
      </c>
      <c r="E64" s="46" t="s">
        <v>84</v>
      </c>
      <c r="F64" s="47">
        <v>20171030310</v>
      </c>
      <c r="G64" s="48">
        <v>51.4</v>
      </c>
      <c r="H64" s="49">
        <v>60</v>
      </c>
      <c r="I64" s="55">
        <f t="shared" si="6"/>
        <v>111.4</v>
      </c>
      <c r="J64" s="55">
        <f t="shared" si="7"/>
        <v>55.7</v>
      </c>
      <c r="K64" s="56">
        <v>30</v>
      </c>
      <c r="L64" s="58"/>
    </row>
    <row r="65" spans="1:12" ht="30" customHeight="1">
      <c r="A65" s="44" t="s">
        <v>143</v>
      </c>
      <c r="B65" s="45" t="s">
        <v>144</v>
      </c>
      <c r="C65" s="45" t="s">
        <v>16</v>
      </c>
      <c r="D65" s="45" t="s">
        <v>69</v>
      </c>
      <c r="E65" s="46" t="s">
        <v>84</v>
      </c>
      <c r="F65" s="47">
        <v>20171030409</v>
      </c>
      <c r="G65" s="48">
        <v>54.5</v>
      </c>
      <c r="H65" s="49" t="s">
        <v>145</v>
      </c>
      <c r="I65" s="55">
        <v>54.5</v>
      </c>
      <c r="J65" s="55">
        <f t="shared" si="7"/>
        <v>27.25</v>
      </c>
      <c r="K65" s="56">
        <v>31</v>
      </c>
      <c r="L65" s="58"/>
    </row>
    <row r="66" spans="1:12" ht="30" customHeight="1">
      <c r="A66" s="44" t="s">
        <v>146</v>
      </c>
      <c r="B66" s="45" t="s">
        <v>147</v>
      </c>
      <c r="C66" s="45" t="s">
        <v>16</v>
      </c>
      <c r="D66" s="45" t="s">
        <v>69</v>
      </c>
      <c r="E66" s="46" t="s">
        <v>84</v>
      </c>
      <c r="F66" s="47">
        <v>20171030324</v>
      </c>
      <c r="G66" s="48">
        <v>54.1</v>
      </c>
      <c r="H66" s="49" t="s">
        <v>145</v>
      </c>
      <c r="I66" s="55">
        <v>54.1</v>
      </c>
      <c r="J66" s="55">
        <f t="shared" si="7"/>
        <v>27.05</v>
      </c>
      <c r="K66" s="56">
        <v>32</v>
      </c>
      <c r="L66" s="58"/>
    </row>
    <row r="67" spans="1:12" ht="30" customHeight="1">
      <c r="A67" s="44" t="s">
        <v>148</v>
      </c>
      <c r="B67" s="45" t="s">
        <v>149</v>
      </c>
      <c r="C67" s="45" t="s">
        <v>16</v>
      </c>
      <c r="D67" s="45" t="s">
        <v>69</v>
      </c>
      <c r="E67" s="46" t="s">
        <v>84</v>
      </c>
      <c r="F67" s="47">
        <v>20171030415</v>
      </c>
      <c r="G67" s="48">
        <v>52</v>
      </c>
      <c r="H67" s="49" t="s">
        <v>145</v>
      </c>
      <c r="I67" s="59">
        <v>52</v>
      </c>
      <c r="J67" s="55">
        <f t="shared" si="7"/>
        <v>26</v>
      </c>
      <c r="K67" s="56">
        <v>33</v>
      </c>
      <c r="L67" s="58"/>
    </row>
    <row r="68" spans="1:12" ht="30" customHeight="1">
      <c r="A68" s="44" t="s">
        <v>150</v>
      </c>
      <c r="B68" s="45" t="s">
        <v>151</v>
      </c>
      <c r="C68" s="45" t="s">
        <v>16</v>
      </c>
      <c r="D68" s="45" t="s">
        <v>69</v>
      </c>
      <c r="E68" s="46" t="s">
        <v>84</v>
      </c>
      <c r="F68" s="47">
        <v>20171030317</v>
      </c>
      <c r="G68" s="48">
        <v>51.9</v>
      </c>
      <c r="H68" s="49" t="s">
        <v>145</v>
      </c>
      <c r="I68" s="55">
        <v>51.9</v>
      </c>
      <c r="J68" s="55">
        <f t="shared" si="7"/>
        <v>25.95</v>
      </c>
      <c r="K68" s="56">
        <v>34</v>
      </c>
      <c r="L68" s="58"/>
    </row>
    <row r="69" spans="1:12" ht="30" customHeight="1">
      <c r="A69" s="42" t="s">
        <v>152</v>
      </c>
      <c r="B69" s="43"/>
      <c r="C69" s="43"/>
      <c r="D69" s="43"/>
      <c r="E69" s="43"/>
      <c r="F69" s="43"/>
      <c r="G69" s="43"/>
      <c r="H69" s="43"/>
      <c r="I69" s="53"/>
      <c r="J69" s="53"/>
      <c r="K69" s="43"/>
      <c r="L69" s="54"/>
    </row>
    <row r="70" spans="1:12" ht="30" customHeight="1">
      <c r="A70" s="44" t="s">
        <v>153</v>
      </c>
      <c r="B70" s="45" t="s">
        <v>154</v>
      </c>
      <c r="C70" s="45" t="s">
        <v>16</v>
      </c>
      <c r="D70" s="45" t="s">
        <v>155</v>
      </c>
      <c r="E70" s="46" t="s">
        <v>156</v>
      </c>
      <c r="F70" s="47">
        <v>20171030430</v>
      </c>
      <c r="G70" s="48">
        <v>66.4</v>
      </c>
      <c r="H70" s="49">
        <v>83</v>
      </c>
      <c r="I70" s="55">
        <f>G70+H70</f>
        <v>149.4</v>
      </c>
      <c r="J70" s="55">
        <f>I70/2</f>
        <v>74.7</v>
      </c>
      <c r="K70" s="56">
        <v>1</v>
      </c>
      <c r="L70" s="57" t="s">
        <v>19</v>
      </c>
    </row>
    <row r="71" spans="1:12" ht="30" customHeight="1">
      <c r="A71" s="44" t="s">
        <v>157</v>
      </c>
      <c r="B71" s="45" t="s">
        <v>158</v>
      </c>
      <c r="C71" s="45" t="s">
        <v>16</v>
      </c>
      <c r="D71" s="45" t="s">
        <v>155</v>
      </c>
      <c r="E71" s="46" t="s">
        <v>156</v>
      </c>
      <c r="F71" s="47">
        <v>20171030426</v>
      </c>
      <c r="G71" s="48">
        <v>60.7</v>
      </c>
      <c r="H71" s="49">
        <v>86.2</v>
      </c>
      <c r="I71" s="55">
        <f>G71+H71</f>
        <v>146.9</v>
      </c>
      <c r="J71" s="55">
        <f>I71/2</f>
        <v>73.45</v>
      </c>
      <c r="K71" s="56">
        <v>2</v>
      </c>
      <c r="L71" s="57" t="s">
        <v>19</v>
      </c>
    </row>
    <row r="72" spans="1:12" ht="30" customHeight="1">
      <c r="A72" s="44" t="s">
        <v>159</v>
      </c>
      <c r="B72" s="45" t="s">
        <v>160</v>
      </c>
      <c r="C72" s="45" t="s">
        <v>22</v>
      </c>
      <c r="D72" s="45" t="s">
        <v>155</v>
      </c>
      <c r="E72" s="46" t="s">
        <v>156</v>
      </c>
      <c r="F72" s="47">
        <v>20171030501</v>
      </c>
      <c r="G72" s="48">
        <v>62.2</v>
      </c>
      <c r="H72" s="49">
        <v>79.8</v>
      </c>
      <c r="I72" s="55">
        <f>G72+H72</f>
        <v>142</v>
      </c>
      <c r="J72" s="55">
        <f>I72/2</f>
        <v>71</v>
      </c>
      <c r="K72" s="56">
        <v>3</v>
      </c>
      <c r="L72" s="57" t="s">
        <v>19</v>
      </c>
    </row>
    <row r="73" spans="1:12" ht="30" customHeight="1">
      <c r="A73" s="44" t="s">
        <v>161</v>
      </c>
      <c r="B73" s="45" t="s">
        <v>162</v>
      </c>
      <c r="C73" s="45" t="s">
        <v>16</v>
      </c>
      <c r="D73" s="45" t="s">
        <v>155</v>
      </c>
      <c r="E73" s="46" t="s">
        <v>156</v>
      </c>
      <c r="F73" s="47">
        <v>20171030508</v>
      </c>
      <c r="G73" s="48">
        <v>60.4</v>
      </c>
      <c r="H73" s="49">
        <v>80.6</v>
      </c>
      <c r="I73" s="55">
        <f aca="true" t="shared" si="8" ref="I71:I77">G73+H73</f>
        <v>141</v>
      </c>
      <c r="J73" s="55">
        <f aca="true" t="shared" si="9" ref="J71:J77">I73/2</f>
        <v>70.5</v>
      </c>
      <c r="K73" s="56">
        <v>4</v>
      </c>
      <c r="L73" s="57" t="s">
        <v>19</v>
      </c>
    </row>
    <row r="74" spans="1:12" ht="30" customHeight="1">
      <c r="A74" s="44" t="s">
        <v>163</v>
      </c>
      <c r="B74" s="45" t="s">
        <v>164</v>
      </c>
      <c r="C74" s="45" t="s">
        <v>22</v>
      </c>
      <c r="D74" s="45" t="s">
        <v>155</v>
      </c>
      <c r="E74" s="46" t="s">
        <v>156</v>
      </c>
      <c r="F74" s="47">
        <v>20171030427</v>
      </c>
      <c r="G74" s="48">
        <v>58.7</v>
      </c>
      <c r="H74" s="49">
        <v>80.4</v>
      </c>
      <c r="I74" s="55">
        <f t="shared" si="8"/>
        <v>139.10000000000002</v>
      </c>
      <c r="J74" s="55">
        <f t="shared" si="9"/>
        <v>69.55000000000001</v>
      </c>
      <c r="K74" s="56">
        <v>5</v>
      </c>
      <c r="L74" s="58"/>
    </row>
    <row r="75" spans="1:12" ht="30" customHeight="1">
      <c r="A75" s="44" t="s">
        <v>165</v>
      </c>
      <c r="B75" s="45" t="s">
        <v>166</v>
      </c>
      <c r="C75" s="45" t="s">
        <v>22</v>
      </c>
      <c r="D75" s="45" t="s">
        <v>155</v>
      </c>
      <c r="E75" s="46" t="s">
        <v>156</v>
      </c>
      <c r="F75" s="47">
        <v>20171030511</v>
      </c>
      <c r="G75" s="48">
        <v>57.5</v>
      </c>
      <c r="H75" s="49">
        <v>80</v>
      </c>
      <c r="I75" s="55">
        <f t="shared" si="8"/>
        <v>137.5</v>
      </c>
      <c r="J75" s="55">
        <f t="shared" si="9"/>
        <v>68.75</v>
      </c>
      <c r="K75" s="56">
        <v>6</v>
      </c>
      <c r="L75" s="58"/>
    </row>
    <row r="76" spans="1:12" ht="30" customHeight="1">
      <c r="A76" s="44" t="s">
        <v>167</v>
      </c>
      <c r="B76" s="45" t="s">
        <v>168</v>
      </c>
      <c r="C76" s="45" t="s">
        <v>16</v>
      </c>
      <c r="D76" s="45" t="s">
        <v>155</v>
      </c>
      <c r="E76" s="46" t="s">
        <v>156</v>
      </c>
      <c r="F76" s="47">
        <v>20171030428</v>
      </c>
      <c r="G76" s="48">
        <v>56.4</v>
      </c>
      <c r="H76" s="49">
        <v>78.8</v>
      </c>
      <c r="I76" s="55">
        <f t="shared" si="8"/>
        <v>135.2</v>
      </c>
      <c r="J76" s="55">
        <f t="shared" si="9"/>
        <v>67.6</v>
      </c>
      <c r="K76" s="56">
        <v>7</v>
      </c>
      <c r="L76" s="58"/>
    </row>
    <row r="77" spans="1:12" ht="30" customHeight="1">
      <c r="A77" s="44" t="s">
        <v>169</v>
      </c>
      <c r="B77" s="45" t="s">
        <v>170</v>
      </c>
      <c r="C77" s="45" t="s">
        <v>22</v>
      </c>
      <c r="D77" s="45" t="s">
        <v>155</v>
      </c>
      <c r="E77" s="46" t="s">
        <v>156</v>
      </c>
      <c r="F77" s="47">
        <v>20171030504</v>
      </c>
      <c r="G77" s="48">
        <v>56.6</v>
      </c>
      <c r="H77" s="49">
        <v>76.8</v>
      </c>
      <c r="I77" s="55">
        <f t="shared" si="8"/>
        <v>133.4</v>
      </c>
      <c r="J77" s="55">
        <f t="shared" si="9"/>
        <v>66.7</v>
      </c>
      <c r="K77" s="56">
        <v>8</v>
      </c>
      <c r="L77" s="58"/>
    </row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spans="1:256" s="29" customFormat="1" ht="30" customHeight="1">
      <c r="A656" s="31"/>
      <c r="B656" s="32"/>
      <c r="C656" s="32"/>
      <c r="E656" s="31"/>
      <c r="G656" s="1"/>
      <c r="H656" s="1"/>
      <c r="I656" s="33"/>
      <c r="J656" s="33"/>
      <c r="L656" s="34"/>
      <c r="IV656"/>
    </row>
    <row r="657" spans="1:256" s="29" customFormat="1" ht="30" customHeight="1">
      <c r="A657" s="31"/>
      <c r="B657" s="32"/>
      <c r="C657" s="32"/>
      <c r="E657" s="31"/>
      <c r="G657" s="1"/>
      <c r="H657" s="1"/>
      <c r="I657" s="33"/>
      <c r="J657" s="33"/>
      <c r="L657" s="34"/>
      <c r="IV657"/>
    </row>
    <row r="658" spans="1:256" s="29" customFormat="1" ht="30" customHeight="1">
      <c r="A658" s="31"/>
      <c r="B658" s="32"/>
      <c r="C658" s="32"/>
      <c r="E658" s="31"/>
      <c r="G658" s="1"/>
      <c r="H658" s="1"/>
      <c r="I658" s="33"/>
      <c r="J658" s="33"/>
      <c r="L658" s="34"/>
      <c r="IV658"/>
    </row>
    <row r="659" spans="1:256" s="29" customFormat="1" ht="30" customHeight="1">
      <c r="A659" s="31"/>
      <c r="B659" s="32"/>
      <c r="C659" s="32"/>
      <c r="E659" s="31"/>
      <c r="G659" s="1"/>
      <c r="H659" s="1"/>
      <c r="I659" s="33"/>
      <c r="J659" s="33"/>
      <c r="L659" s="34"/>
      <c r="IV659"/>
    </row>
    <row r="660" spans="1:256" s="29" customFormat="1" ht="30" customHeight="1">
      <c r="A660" s="31"/>
      <c r="B660" s="32"/>
      <c r="C660" s="32"/>
      <c r="E660" s="31"/>
      <c r="G660" s="1"/>
      <c r="H660" s="1"/>
      <c r="I660" s="33"/>
      <c r="J660" s="33"/>
      <c r="L660" s="34"/>
      <c r="IV660"/>
    </row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spans="1:256" s="29" customFormat="1" ht="30" customHeight="1">
      <c r="A699" s="31"/>
      <c r="B699" s="32"/>
      <c r="C699" s="32"/>
      <c r="E699" s="31"/>
      <c r="G699" s="1"/>
      <c r="H699" s="1"/>
      <c r="I699" s="33"/>
      <c r="J699" s="33"/>
      <c r="L699" s="34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  <c r="CM699" s="31"/>
      <c r="CN699" s="31"/>
      <c r="CO699" s="31"/>
      <c r="CP699" s="31"/>
      <c r="CQ699" s="31"/>
      <c r="CR699" s="31"/>
      <c r="CS699" s="31"/>
      <c r="CT699" s="31"/>
      <c r="CU699" s="31"/>
      <c r="CV699" s="31"/>
      <c r="CW699" s="31"/>
      <c r="CX699" s="31"/>
      <c r="CY699" s="31"/>
      <c r="CZ699" s="31"/>
      <c r="DA699" s="31"/>
      <c r="DB699" s="31"/>
      <c r="DC699" s="31"/>
      <c r="DD699" s="31"/>
      <c r="DE699" s="31"/>
      <c r="DF699" s="31"/>
      <c r="DG699" s="31"/>
      <c r="DH699" s="31"/>
      <c r="DI699" s="31"/>
      <c r="DJ699" s="31"/>
      <c r="DK699" s="31"/>
      <c r="DL699" s="31"/>
      <c r="DM699" s="31"/>
      <c r="DN699" s="31"/>
      <c r="DO699" s="31"/>
      <c r="DP699" s="31"/>
      <c r="DQ699" s="31"/>
      <c r="DR699" s="31"/>
      <c r="DS699" s="31"/>
      <c r="DT699" s="31"/>
      <c r="DU699" s="31"/>
      <c r="DV699" s="31"/>
      <c r="DW699" s="31"/>
      <c r="DX699" s="31"/>
      <c r="DY699" s="31"/>
      <c r="DZ699" s="31"/>
      <c r="EA699" s="31"/>
      <c r="EB699" s="31"/>
      <c r="EC699" s="31"/>
      <c r="ED699" s="31"/>
      <c r="EE699" s="31"/>
      <c r="EF699" s="31"/>
      <c r="EG699" s="31"/>
      <c r="EH699" s="31"/>
      <c r="EI699" s="31"/>
      <c r="EJ699" s="31"/>
      <c r="EK699" s="31"/>
      <c r="EL699" s="31"/>
      <c r="EM699" s="31"/>
      <c r="EN699" s="31"/>
      <c r="EO699" s="31"/>
      <c r="EP699" s="31"/>
      <c r="EQ699" s="31"/>
      <c r="ER699" s="31"/>
      <c r="ES699" s="31"/>
      <c r="ET699" s="31"/>
      <c r="EU699" s="31"/>
      <c r="EV699" s="31"/>
      <c r="EW699" s="31"/>
      <c r="EX699" s="31"/>
      <c r="EY699" s="31"/>
      <c r="EZ699" s="31"/>
      <c r="FA699" s="31"/>
      <c r="FB699" s="31"/>
      <c r="FC699" s="31"/>
      <c r="FD699" s="31"/>
      <c r="FE699" s="31"/>
      <c r="FF699" s="31"/>
      <c r="FG699" s="31"/>
      <c r="FH699" s="31"/>
      <c r="FI699" s="31"/>
      <c r="FJ699" s="31"/>
      <c r="FK699" s="31"/>
      <c r="FL699" s="31"/>
      <c r="FM699" s="31"/>
      <c r="FN699" s="31"/>
      <c r="FO699" s="31"/>
      <c r="FP699" s="31"/>
      <c r="FQ699" s="31"/>
      <c r="FR699" s="31"/>
      <c r="FS699" s="31"/>
      <c r="FT699" s="31"/>
      <c r="FU699" s="31"/>
      <c r="FV699" s="31"/>
      <c r="FW699" s="31"/>
      <c r="FX699" s="31"/>
      <c r="FY699" s="31"/>
      <c r="FZ699" s="31"/>
      <c r="GA699" s="31"/>
      <c r="GB699" s="31"/>
      <c r="GC699" s="31"/>
      <c r="GD699" s="31"/>
      <c r="GE699" s="31"/>
      <c r="GF699" s="31"/>
      <c r="GG699" s="31"/>
      <c r="GH699" s="31"/>
      <c r="GI699" s="31"/>
      <c r="GJ699" s="31"/>
      <c r="GK699" s="31"/>
      <c r="GL699" s="31"/>
      <c r="GM699" s="31"/>
      <c r="GN699" s="31"/>
      <c r="GO699" s="31"/>
      <c r="GP699" s="31"/>
      <c r="GQ699" s="31"/>
      <c r="GR699" s="31"/>
      <c r="GS699" s="31"/>
      <c r="GT699" s="31"/>
      <c r="GU699" s="31"/>
      <c r="GV699" s="31"/>
      <c r="GW699" s="31"/>
      <c r="GX699" s="31"/>
      <c r="GY699" s="31"/>
      <c r="GZ699" s="31"/>
      <c r="HA699" s="31"/>
      <c r="HB699" s="31"/>
      <c r="HC699" s="31"/>
      <c r="HD699" s="31"/>
      <c r="HE699" s="31"/>
      <c r="HF699" s="31"/>
      <c r="HG699" s="31"/>
      <c r="HH699" s="31"/>
      <c r="HI699" s="31"/>
      <c r="HJ699" s="31"/>
      <c r="HK699" s="31"/>
      <c r="HL699" s="31"/>
      <c r="HM699" s="31"/>
      <c r="HN699" s="31"/>
      <c r="HO699" s="31"/>
      <c r="HP699" s="31"/>
      <c r="HQ699" s="31"/>
      <c r="HR699" s="31"/>
      <c r="HS699" s="31"/>
      <c r="HT699" s="31"/>
      <c r="HU699" s="31"/>
      <c r="HV699" s="31"/>
      <c r="HW699" s="31"/>
      <c r="HX699" s="31"/>
      <c r="HY699" s="31"/>
      <c r="HZ699" s="31"/>
      <c r="IA699" s="31"/>
      <c r="IB699" s="31"/>
      <c r="IC699" s="31"/>
      <c r="ID699" s="31"/>
      <c r="IE699" s="31"/>
      <c r="IF699" s="31"/>
      <c r="IG699" s="31"/>
      <c r="IH699" s="31"/>
      <c r="II699" s="31"/>
      <c r="IJ699" s="31"/>
      <c r="IK699" s="31"/>
      <c r="IL699" s="31"/>
      <c r="IM699" s="31"/>
      <c r="IN699" s="31"/>
      <c r="IO699" s="31"/>
      <c r="IP699" s="31"/>
      <c r="IQ699" s="31"/>
      <c r="IR699" s="31"/>
      <c r="IS699" s="31"/>
      <c r="IT699" s="31"/>
      <c r="IU699" s="31"/>
      <c r="IV699" s="31"/>
    </row>
    <row r="700" spans="1:256" s="29" customFormat="1" ht="30" customHeight="1">
      <c r="A700" s="31"/>
      <c r="B700" s="32"/>
      <c r="C700" s="32"/>
      <c r="E700" s="31"/>
      <c r="G700" s="1"/>
      <c r="H700" s="1"/>
      <c r="I700" s="33"/>
      <c r="J700" s="33"/>
      <c r="L700" s="34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  <c r="CM700" s="31"/>
      <c r="CN700" s="31"/>
      <c r="CO700" s="31"/>
      <c r="CP700" s="31"/>
      <c r="CQ700" s="31"/>
      <c r="CR700" s="31"/>
      <c r="CS700" s="31"/>
      <c r="CT700" s="31"/>
      <c r="CU700" s="31"/>
      <c r="CV700" s="31"/>
      <c r="CW700" s="31"/>
      <c r="CX700" s="31"/>
      <c r="CY700" s="31"/>
      <c r="CZ700" s="31"/>
      <c r="DA700" s="31"/>
      <c r="DB700" s="31"/>
      <c r="DC700" s="31"/>
      <c r="DD700" s="31"/>
      <c r="DE700" s="31"/>
      <c r="DF700" s="31"/>
      <c r="DG700" s="31"/>
      <c r="DH700" s="31"/>
      <c r="DI700" s="31"/>
      <c r="DJ700" s="31"/>
      <c r="DK700" s="31"/>
      <c r="DL700" s="31"/>
      <c r="DM700" s="31"/>
      <c r="DN700" s="31"/>
      <c r="DO700" s="31"/>
      <c r="DP700" s="31"/>
      <c r="DQ700" s="31"/>
      <c r="DR700" s="31"/>
      <c r="DS700" s="31"/>
      <c r="DT700" s="31"/>
      <c r="DU700" s="31"/>
      <c r="DV700" s="31"/>
      <c r="DW700" s="31"/>
      <c r="DX700" s="31"/>
      <c r="DY700" s="31"/>
      <c r="DZ700" s="31"/>
      <c r="EA700" s="31"/>
      <c r="EB700" s="31"/>
      <c r="EC700" s="31"/>
      <c r="ED700" s="31"/>
      <c r="EE700" s="31"/>
      <c r="EF700" s="31"/>
      <c r="EG700" s="31"/>
      <c r="EH700" s="31"/>
      <c r="EI700" s="31"/>
      <c r="EJ700" s="31"/>
      <c r="EK700" s="31"/>
      <c r="EL700" s="31"/>
      <c r="EM700" s="31"/>
      <c r="EN700" s="31"/>
      <c r="EO700" s="31"/>
      <c r="EP700" s="31"/>
      <c r="EQ700" s="31"/>
      <c r="ER700" s="31"/>
      <c r="ES700" s="31"/>
      <c r="ET700" s="31"/>
      <c r="EU700" s="31"/>
      <c r="EV700" s="31"/>
      <c r="EW700" s="31"/>
      <c r="EX700" s="31"/>
      <c r="EY700" s="31"/>
      <c r="EZ700" s="31"/>
      <c r="FA700" s="31"/>
      <c r="FB700" s="31"/>
      <c r="FC700" s="31"/>
      <c r="FD700" s="31"/>
      <c r="FE700" s="31"/>
      <c r="FF700" s="31"/>
      <c r="FG700" s="31"/>
      <c r="FH700" s="31"/>
      <c r="FI700" s="31"/>
      <c r="FJ700" s="31"/>
      <c r="FK700" s="31"/>
      <c r="FL700" s="31"/>
      <c r="FM700" s="31"/>
      <c r="FN700" s="31"/>
      <c r="FO700" s="31"/>
      <c r="FP700" s="31"/>
      <c r="FQ700" s="31"/>
      <c r="FR700" s="31"/>
      <c r="FS700" s="31"/>
      <c r="FT700" s="31"/>
      <c r="FU700" s="31"/>
      <c r="FV700" s="31"/>
      <c r="FW700" s="31"/>
      <c r="FX700" s="31"/>
      <c r="FY700" s="31"/>
      <c r="FZ700" s="31"/>
      <c r="GA700" s="31"/>
      <c r="GB700" s="31"/>
      <c r="GC700" s="31"/>
      <c r="GD700" s="31"/>
      <c r="GE700" s="31"/>
      <c r="GF700" s="31"/>
      <c r="GG700" s="31"/>
      <c r="GH700" s="31"/>
      <c r="GI700" s="31"/>
      <c r="GJ700" s="31"/>
      <c r="GK700" s="31"/>
      <c r="GL700" s="31"/>
      <c r="GM700" s="31"/>
      <c r="GN700" s="31"/>
      <c r="GO700" s="31"/>
      <c r="GP700" s="31"/>
      <c r="GQ700" s="31"/>
      <c r="GR700" s="31"/>
      <c r="GS700" s="31"/>
      <c r="GT700" s="31"/>
      <c r="GU700" s="31"/>
      <c r="GV700" s="31"/>
      <c r="GW700" s="31"/>
      <c r="GX700" s="31"/>
      <c r="GY700" s="31"/>
      <c r="GZ700" s="31"/>
      <c r="HA700" s="31"/>
      <c r="HB700" s="31"/>
      <c r="HC700" s="31"/>
      <c r="HD700" s="31"/>
      <c r="HE700" s="31"/>
      <c r="HF700" s="31"/>
      <c r="HG700" s="31"/>
      <c r="HH700" s="31"/>
      <c r="HI700" s="31"/>
      <c r="HJ700" s="31"/>
      <c r="HK700" s="31"/>
      <c r="HL700" s="31"/>
      <c r="HM700" s="31"/>
      <c r="HN700" s="31"/>
      <c r="HO700" s="31"/>
      <c r="HP700" s="31"/>
      <c r="HQ700" s="31"/>
      <c r="HR700" s="31"/>
      <c r="HS700" s="31"/>
      <c r="HT700" s="31"/>
      <c r="HU700" s="31"/>
      <c r="HV700" s="31"/>
      <c r="HW700" s="31"/>
      <c r="HX700" s="31"/>
      <c r="HY700" s="31"/>
      <c r="HZ700" s="31"/>
      <c r="IA700" s="31"/>
      <c r="IB700" s="31"/>
      <c r="IC700" s="31"/>
      <c r="ID700" s="31"/>
      <c r="IE700" s="31"/>
      <c r="IF700" s="31"/>
      <c r="IG700" s="31"/>
      <c r="IH700" s="31"/>
      <c r="II700" s="31"/>
      <c r="IJ700" s="31"/>
      <c r="IK700" s="31"/>
      <c r="IL700" s="31"/>
      <c r="IM700" s="31"/>
      <c r="IN700" s="31"/>
      <c r="IO700" s="31"/>
      <c r="IP700" s="31"/>
      <c r="IQ700" s="31"/>
      <c r="IR700" s="31"/>
      <c r="IS700" s="31"/>
      <c r="IT700" s="31"/>
      <c r="IU700" s="31"/>
      <c r="IV700" s="31"/>
    </row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spans="1:256" s="30" customFormat="1" ht="30" customHeight="1">
      <c r="A805" s="31"/>
      <c r="B805" s="32"/>
      <c r="C805" s="32"/>
      <c r="D805" s="29"/>
      <c r="E805" s="31"/>
      <c r="F805" s="29"/>
      <c r="G805" s="1"/>
      <c r="H805" s="1"/>
      <c r="I805" s="33"/>
      <c r="J805" s="33"/>
      <c r="K805" s="29"/>
      <c r="L805" s="34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  <c r="CM805" s="31"/>
      <c r="CN805" s="31"/>
      <c r="CO805" s="31"/>
      <c r="CP805" s="31"/>
      <c r="CQ805" s="31"/>
      <c r="CR805" s="31"/>
      <c r="CS805" s="31"/>
      <c r="CT805" s="31"/>
      <c r="CU805" s="31"/>
      <c r="CV805" s="31"/>
      <c r="CW805" s="31"/>
      <c r="CX805" s="31"/>
      <c r="CY805" s="31"/>
      <c r="CZ805" s="31"/>
      <c r="DA805" s="31"/>
      <c r="DB805" s="31"/>
      <c r="DC805" s="31"/>
      <c r="DD805" s="31"/>
      <c r="DE805" s="31"/>
      <c r="DF805" s="31"/>
      <c r="DG805" s="31"/>
      <c r="DH805" s="31"/>
      <c r="DI805" s="31"/>
      <c r="DJ805" s="31"/>
      <c r="DK805" s="31"/>
      <c r="DL805" s="31"/>
      <c r="DM805" s="31"/>
      <c r="DN805" s="31"/>
      <c r="DO805" s="31"/>
      <c r="DP805" s="31"/>
      <c r="DQ805" s="31"/>
      <c r="DR805" s="31"/>
      <c r="DS805" s="31"/>
      <c r="DT805" s="31"/>
      <c r="DU805" s="31"/>
      <c r="DV805" s="31"/>
      <c r="DW805" s="31"/>
      <c r="DX805" s="31"/>
      <c r="DY805" s="31"/>
      <c r="DZ805" s="31"/>
      <c r="EA805" s="31"/>
      <c r="EB805" s="31"/>
      <c r="EC805" s="31"/>
      <c r="ED805" s="31"/>
      <c r="EE805" s="31"/>
      <c r="EF805" s="31"/>
      <c r="EG805" s="31"/>
      <c r="EH805" s="31"/>
      <c r="EI805" s="31"/>
      <c r="EJ805" s="31"/>
      <c r="EK805" s="31"/>
      <c r="EL805" s="31"/>
      <c r="EM805" s="31"/>
      <c r="EN805" s="31"/>
      <c r="EO805" s="31"/>
      <c r="EP805" s="31"/>
      <c r="EQ805" s="31"/>
      <c r="ER805" s="31"/>
      <c r="ES805" s="31"/>
      <c r="ET805" s="31"/>
      <c r="EU805" s="31"/>
      <c r="EV805" s="31"/>
      <c r="EW805" s="31"/>
      <c r="EX805" s="31"/>
      <c r="EY805" s="31"/>
      <c r="EZ805" s="31"/>
      <c r="FA805" s="31"/>
      <c r="FB805" s="31"/>
      <c r="FC805" s="31"/>
      <c r="FD805" s="31"/>
      <c r="FE805" s="31"/>
      <c r="FF805" s="31"/>
      <c r="FG805" s="31"/>
      <c r="FH805" s="31"/>
      <c r="FI805" s="31"/>
      <c r="FJ805" s="31"/>
      <c r="FK805" s="31"/>
      <c r="FL805" s="31"/>
      <c r="FM805" s="31"/>
      <c r="FN805" s="31"/>
      <c r="FO805" s="31"/>
      <c r="FP805" s="31"/>
      <c r="FQ805" s="31"/>
      <c r="FR805" s="31"/>
      <c r="FS805" s="31"/>
      <c r="FT805" s="31"/>
      <c r="FU805" s="31"/>
      <c r="FV805" s="31"/>
      <c r="FW805" s="31"/>
      <c r="FX805" s="31"/>
      <c r="FY805" s="31"/>
      <c r="FZ805" s="31"/>
      <c r="GA805" s="31"/>
      <c r="GB805" s="31"/>
      <c r="GC805" s="31"/>
      <c r="GD805" s="31"/>
      <c r="GE805" s="31"/>
      <c r="GF805" s="31"/>
      <c r="GG805" s="31"/>
      <c r="GH805" s="31"/>
      <c r="GI805" s="31"/>
      <c r="GJ805" s="31"/>
      <c r="GK805" s="31"/>
      <c r="GL805" s="31"/>
      <c r="GM805" s="31"/>
      <c r="GN805" s="31"/>
      <c r="GO805" s="31"/>
      <c r="GP805" s="31"/>
      <c r="GQ805" s="31"/>
      <c r="GR805" s="31"/>
      <c r="GS805" s="31"/>
      <c r="GT805" s="31"/>
      <c r="GU805" s="31"/>
      <c r="GV805" s="31"/>
      <c r="GW805" s="31"/>
      <c r="GX805" s="31"/>
      <c r="GY805" s="31"/>
      <c r="GZ805" s="31"/>
      <c r="HA805" s="31"/>
      <c r="HB805" s="31"/>
      <c r="HC805" s="31"/>
      <c r="HD805" s="31"/>
      <c r="HE805" s="31"/>
      <c r="HF805" s="31"/>
      <c r="HG805" s="31"/>
      <c r="HH805" s="31"/>
      <c r="HI805" s="31"/>
      <c r="HJ805" s="31"/>
      <c r="HK805" s="31"/>
      <c r="HL805" s="31"/>
      <c r="HM805" s="31"/>
      <c r="HN805" s="31"/>
      <c r="HO805" s="31"/>
      <c r="HP805" s="31"/>
      <c r="HQ805" s="31"/>
      <c r="HR805" s="31"/>
      <c r="HS805" s="31"/>
      <c r="HT805" s="31"/>
      <c r="HU805" s="31"/>
      <c r="HV805" s="31"/>
      <c r="HW805" s="31"/>
      <c r="HX805" s="31"/>
      <c r="HY805" s="31"/>
      <c r="HZ805" s="31"/>
      <c r="IA805" s="31"/>
      <c r="IB805" s="31"/>
      <c r="IC805" s="31"/>
      <c r="ID805" s="31"/>
      <c r="IE805" s="31"/>
      <c r="IF805" s="31"/>
      <c r="IG805" s="31"/>
      <c r="IH805" s="31"/>
      <c r="II805" s="31"/>
      <c r="IJ805" s="31"/>
      <c r="IK805" s="31"/>
      <c r="IL805" s="31"/>
      <c r="IM805" s="31"/>
      <c r="IN805" s="31"/>
      <c r="IO805" s="31"/>
      <c r="IP805" s="31"/>
      <c r="IQ805" s="31"/>
      <c r="IR805" s="31"/>
      <c r="IS805" s="31"/>
      <c r="IT805" s="31"/>
      <c r="IU805" s="31"/>
      <c r="IV805" s="31"/>
    </row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spans="13:256" ht="30" customHeight="1"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/>
      <c r="BO915" s="60"/>
      <c r="BP915" s="60"/>
      <c r="BQ915" s="60"/>
      <c r="BR915" s="60"/>
      <c r="BS915" s="60"/>
      <c r="BT915" s="60"/>
      <c r="BU915" s="60"/>
      <c r="BV915" s="60"/>
      <c r="BW915" s="60"/>
      <c r="BX915" s="60"/>
      <c r="BY915" s="60"/>
      <c r="BZ915" s="60"/>
      <c r="CA915" s="60"/>
      <c r="CB915" s="60"/>
      <c r="CC915" s="60"/>
      <c r="CD915" s="60"/>
      <c r="CE915" s="60"/>
      <c r="CF915" s="60"/>
      <c r="CG915" s="60"/>
      <c r="CH915" s="60"/>
      <c r="CI915" s="60"/>
      <c r="CJ915" s="60"/>
      <c r="CK915" s="60"/>
      <c r="CL915" s="60"/>
      <c r="CM915" s="60"/>
      <c r="CN915" s="60"/>
      <c r="CO915" s="60"/>
      <c r="CP915" s="60"/>
      <c r="CQ915" s="60"/>
      <c r="CR915" s="60"/>
      <c r="CS915" s="60"/>
      <c r="CT915" s="60"/>
      <c r="CU915" s="60"/>
      <c r="CV915" s="60"/>
      <c r="CW915" s="60"/>
      <c r="CX915" s="60"/>
      <c r="CY915" s="60"/>
      <c r="CZ915" s="60"/>
      <c r="DA915" s="60"/>
      <c r="DB915" s="60"/>
      <c r="DC915" s="60"/>
      <c r="DD915" s="60"/>
      <c r="DE915" s="60"/>
      <c r="DF915" s="60"/>
      <c r="DG915" s="60"/>
      <c r="DH915" s="60"/>
      <c r="DI915" s="60"/>
      <c r="DJ915" s="60"/>
      <c r="DK915" s="60"/>
      <c r="DL915" s="60"/>
      <c r="DM915" s="60"/>
      <c r="DN915" s="60"/>
      <c r="DO915" s="60"/>
      <c r="DP915" s="60"/>
      <c r="DQ915" s="60"/>
      <c r="DR915" s="60"/>
      <c r="DS915" s="60"/>
      <c r="DT915" s="60"/>
      <c r="DU915" s="60"/>
      <c r="DV915" s="60"/>
      <c r="DW915" s="60"/>
      <c r="DX915" s="60"/>
      <c r="DY915" s="60"/>
      <c r="DZ915" s="60"/>
      <c r="EA915" s="60"/>
      <c r="EB915" s="60"/>
      <c r="EC915" s="60"/>
      <c r="ED915" s="60"/>
      <c r="EE915" s="60"/>
      <c r="EF915" s="60"/>
      <c r="EG915" s="60"/>
      <c r="EH915" s="60"/>
      <c r="EI915" s="60"/>
      <c r="EJ915" s="60"/>
      <c r="EK915" s="60"/>
      <c r="EL915" s="60"/>
      <c r="EM915" s="60"/>
      <c r="EN915" s="60"/>
      <c r="EO915" s="60"/>
      <c r="EP915" s="60"/>
      <c r="EQ915" s="60"/>
      <c r="ER915" s="60"/>
      <c r="ES915" s="60"/>
      <c r="ET915" s="60"/>
      <c r="EU915" s="60"/>
      <c r="EV915" s="60"/>
      <c r="EW915" s="60"/>
      <c r="EX915" s="60"/>
      <c r="EY915" s="60"/>
      <c r="EZ915" s="60"/>
      <c r="FA915" s="60"/>
      <c r="FB915" s="60"/>
      <c r="FC915" s="60"/>
      <c r="FD915" s="60"/>
      <c r="FE915" s="60"/>
      <c r="FF915" s="60"/>
      <c r="FG915" s="60"/>
      <c r="FH915" s="60"/>
      <c r="FI915" s="60"/>
      <c r="FJ915" s="60"/>
      <c r="FK915" s="60"/>
      <c r="FL915" s="60"/>
      <c r="FM915" s="60"/>
      <c r="FN915" s="60"/>
      <c r="FO915" s="60"/>
      <c r="FP915" s="60"/>
      <c r="FQ915" s="60"/>
      <c r="FR915" s="60"/>
      <c r="FS915" s="60"/>
      <c r="FT915" s="60"/>
      <c r="FU915" s="60"/>
      <c r="FV915" s="60"/>
      <c r="FW915" s="60"/>
      <c r="FX915" s="60"/>
      <c r="FY915" s="60"/>
      <c r="FZ915" s="60"/>
      <c r="GA915" s="60"/>
      <c r="GB915" s="60"/>
      <c r="GC915" s="60"/>
      <c r="GD915" s="60"/>
      <c r="GE915" s="60"/>
      <c r="GF915" s="60"/>
      <c r="GG915" s="60"/>
      <c r="GH915" s="60"/>
      <c r="GI915" s="60"/>
      <c r="GJ915" s="60"/>
      <c r="GK915" s="60"/>
      <c r="GL915" s="60"/>
      <c r="GM915" s="60"/>
      <c r="GN915" s="60"/>
      <c r="GO915" s="60"/>
      <c r="GP915" s="60"/>
      <c r="GQ915" s="60"/>
      <c r="GR915" s="60"/>
      <c r="GS915" s="60"/>
      <c r="GT915" s="60"/>
      <c r="GU915" s="60"/>
      <c r="GV915" s="60"/>
      <c r="GW915" s="60"/>
      <c r="GX915" s="60"/>
      <c r="GY915" s="60"/>
      <c r="GZ915" s="60"/>
      <c r="HA915" s="60"/>
      <c r="HB915" s="60"/>
      <c r="HC915" s="60"/>
      <c r="HD915" s="60"/>
      <c r="HE915" s="60"/>
      <c r="HF915" s="60"/>
      <c r="HG915" s="60"/>
      <c r="HH915" s="60"/>
      <c r="HI915" s="60"/>
      <c r="HJ915" s="60"/>
      <c r="HK915" s="60"/>
      <c r="HL915" s="60"/>
      <c r="HM915" s="60"/>
      <c r="HN915" s="60"/>
      <c r="HO915" s="60"/>
      <c r="HP915" s="60"/>
      <c r="HQ915" s="60"/>
      <c r="HR915" s="60"/>
      <c r="HS915" s="60"/>
      <c r="HT915" s="60"/>
      <c r="HU915" s="60"/>
      <c r="HV915" s="60"/>
      <c r="HW915" s="60"/>
      <c r="HX915" s="60"/>
      <c r="HY915" s="60"/>
      <c r="HZ915" s="60"/>
      <c r="IA915" s="60"/>
      <c r="IB915" s="60"/>
      <c r="IC915" s="60"/>
      <c r="ID915" s="60"/>
      <c r="IE915" s="60"/>
      <c r="IF915" s="60"/>
      <c r="IG915" s="60"/>
      <c r="IH915" s="60"/>
      <c r="II915" s="60"/>
      <c r="IJ915" s="60"/>
      <c r="IK915" s="60"/>
      <c r="IL915" s="60"/>
      <c r="IM915" s="60"/>
      <c r="IN915" s="60"/>
      <c r="IO915" s="60"/>
      <c r="IP915" s="60"/>
      <c r="IQ915" s="60"/>
      <c r="IR915" s="60"/>
      <c r="IS915" s="60"/>
      <c r="IT915" s="60"/>
      <c r="IU915" s="60"/>
      <c r="IV915" s="30"/>
    </row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spans="13:256" ht="30" customHeight="1"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60"/>
      <c r="BQ1502" s="60"/>
      <c r="BR1502" s="60"/>
      <c r="BS1502" s="60"/>
      <c r="BT1502" s="60"/>
      <c r="BU1502" s="60"/>
      <c r="BV1502" s="60"/>
      <c r="BW1502" s="60"/>
      <c r="BX1502" s="60"/>
      <c r="BY1502" s="60"/>
      <c r="BZ1502" s="60"/>
      <c r="CA1502" s="60"/>
      <c r="CB1502" s="60"/>
      <c r="CC1502" s="60"/>
      <c r="CD1502" s="60"/>
      <c r="CE1502" s="60"/>
      <c r="CF1502" s="60"/>
      <c r="CG1502" s="60"/>
      <c r="CH1502" s="60"/>
      <c r="CI1502" s="60"/>
      <c r="CJ1502" s="60"/>
      <c r="CK1502" s="60"/>
      <c r="CL1502" s="60"/>
      <c r="CM1502" s="60"/>
      <c r="CN1502" s="60"/>
      <c r="CO1502" s="60"/>
      <c r="CP1502" s="60"/>
      <c r="CQ1502" s="60"/>
      <c r="CR1502" s="60"/>
      <c r="CS1502" s="60"/>
      <c r="CT1502" s="60"/>
      <c r="CU1502" s="60"/>
      <c r="CV1502" s="60"/>
      <c r="CW1502" s="60"/>
      <c r="CX1502" s="60"/>
      <c r="CY1502" s="60"/>
      <c r="CZ1502" s="60"/>
      <c r="DA1502" s="60"/>
      <c r="DB1502" s="60"/>
      <c r="DC1502" s="60"/>
      <c r="DD1502" s="60"/>
      <c r="DE1502" s="60"/>
      <c r="DF1502" s="60"/>
      <c r="DG1502" s="60"/>
      <c r="DH1502" s="60"/>
      <c r="DI1502" s="60"/>
      <c r="DJ1502" s="60"/>
      <c r="DK1502" s="60"/>
      <c r="DL1502" s="60"/>
      <c r="DM1502" s="60"/>
      <c r="DN1502" s="60"/>
      <c r="DO1502" s="60"/>
      <c r="DP1502" s="60"/>
      <c r="DQ1502" s="60"/>
      <c r="DR1502" s="60"/>
      <c r="DS1502" s="60"/>
      <c r="DT1502" s="60"/>
      <c r="DU1502" s="60"/>
      <c r="DV1502" s="60"/>
      <c r="DW1502" s="60"/>
      <c r="DX1502" s="60"/>
      <c r="DY1502" s="60"/>
      <c r="DZ1502" s="60"/>
      <c r="EA1502" s="60"/>
      <c r="EB1502" s="60"/>
      <c r="EC1502" s="60"/>
      <c r="ED1502" s="60"/>
      <c r="EE1502" s="60"/>
      <c r="EF1502" s="60"/>
      <c r="EG1502" s="60"/>
      <c r="EH1502" s="60"/>
      <c r="EI1502" s="60"/>
      <c r="EJ1502" s="60"/>
      <c r="EK1502" s="60"/>
      <c r="EL1502" s="60"/>
      <c r="EM1502" s="60"/>
      <c r="EN1502" s="60"/>
      <c r="EO1502" s="60"/>
      <c r="EP1502" s="60"/>
      <c r="EQ1502" s="60"/>
      <c r="ER1502" s="60"/>
      <c r="ES1502" s="60"/>
      <c r="ET1502" s="60"/>
      <c r="EU1502" s="60"/>
      <c r="EV1502" s="60"/>
      <c r="EW1502" s="60"/>
      <c r="EX1502" s="60"/>
      <c r="EY1502" s="60"/>
      <c r="EZ1502" s="60"/>
      <c r="FA1502" s="60"/>
      <c r="FB1502" s="60"/>
      <c r="FC1502" s="60"/>
      <c r="FD1502" s="60"/>
      <c r="FE1502" s="60"/>
      <c r="FF1502" s="60"/>
      <c r="FG1502" s="60"/>
      <c r="FH1502" s="60"/>
      <c r="FI1502" s="60"/>
      <c r="FJ1502" s="60"/>
      <c r="FK1502" s="60"/>
      <c r="FL1502" s="60"/>
      <c r="FM1502" s="60"/>
      <c r="FN1502" s="60"/>
      <c r="FO1502" s="60"/>
      <c r="FP1502" s="60"/>
      <c r="FQ1502" s="60"/>
      <c r="FR1502" s="60"/>
      <c r="FS1502" s="60"/>
      <c r="FT1502" s="60"/>
      <c r="FU1502" s="60"/>
      <c r="FV1502" s="60"/>
      <c r="FW1502" s="60"/>
      <c r="FX1502" s="60"/>
      <c r="FY1502" s="60"/>
      <c r="FZ1502" s="60"/>
      <c r="GA1502" s="60"/>
      <c r="GB1502" s="60"/>
      <c r="GC1502" s="60"/>
      <c r="GD1502" s="60"/>
      <c r="GE1502" s="60"/>
      <c r="GF1502" s="60"/>
      <c r="GG1502" s="60"/>
      <c r="GH1502" s="60"/>
      <c r="GI1502" s="60"/>
      <c r="GJ1502" s="60"/>
      <c r="GK1502" s="60"/>
      <c r="GL1502" s="60"/>
      <c r="GM1502" s="60"/>
      <c r="GN1502" s="60"/>
      <c r="GO1502" s="60"/>
      <c r="GP1502" s="60"/>
      <c r="GQ1502" s="60"/>
      <c r="GR1502" s="60"/>
      <c r="GS1502" s="60"/>
      <c r="GT1502" s="60"/>
      <c r="GU1502" s="60"/>
      <c r="GV1502" s="60"/>
      <c r="GW1502" s="60"/>
      <c r="GX1502" s="60"/>
      <c r="GY1502" s="60"/>
      <c r="GZ1502" s="60"/>
      <c r="HA1502" s="60"/>
      <c r="HB1502" s="60"/>
      <c r="HC1502" s="60"/>
      <c r="HD1502" s="60"/>
      <c r="HE1502" s="60"/>
      <c r="HF1502" s="60"/>
      <c r="HG1502" s="60"/>
      <c r="HH1502" s="60"/>
      <c r="HI1502" s="60"/>
      <c r="HJ1502" s="60"/>
      <c r="HK1502" s="60"/>
      <c r="HL1502" s="60"/>
      <c r="HM1502" s="60"/>
      <c r="HN1502" s="60"/>
      <c r="HO1502" s="60"/>
      <c r="HP1502" s="60"/>
      <c r="HQ1502" s="60"/>
      <c r="HR1502" s="60"/>
      <c r="HS1502" s="60"/>
      <c r="HT1502" s="60"/>
      <c r="HU1502" s="60"/>
      <c r="HV1502" s="60"/>
      <c r="HW1502" s="60"/>
      <c r="HX1502" s="60"/>
      <c r="HY1502" s="60"/>
      <c r="HZ1502" s="60"/>
      <c r="IA1502" s="60"/>
      <c r="IB1502" s="60"/>
      <c r="IC1502" s="60"/>
      <c r="ID1502" s="60"/>
      <c r="IE1502" s="60"/>
      <c r="IF1502" s="60"/>
      <c r="IG1502" s="60"/>
      <c r="IH1502" s="60"/>
      <c r="II1502" s="60"/>
      <c r="IJ1502" s="60"/>
      <c r="IK1502" s="60"/>
      <c r="IL1502" s="60"/>
      <c r="IM1502" s="60"/>
      <c r="IN1502" s="60"/>
      <c r="IO1502" s="60"/>
      <c r="IP1502" s="60"/>
      <c r="IQ1502" s="60"/>
      <c r="IR1502" s="60"/>
      <c r="IS1502" s="60"/>
      <c r="IT1502" s="60"/>
      <c r="IU1502" s="60"/>
      <c r="IV1502" s="30"/>
    </row>
    <row r="1503" ht="30" customHeight="1"/>
    <row r="1504" ht="30" customHeight="1"/>
    <row r="1505" ht="30" customHeight="1"/>
    <row r="1506" spans="1:256" s="30" customFormat="1" ht="30" customHeight="1">
      <c r="A1506" s="31"/>
      <c r="B1506" s="32"/>
      <c r="C1506" s="32"/>
      <c r="D1506" s="29"/>
      <c r="E1506" s="31"/>
      <c r="F1506" s="29"/>
      <c r="G1506" s="1"/>
      <c r="H1506" s="1"/>
      <c r="I1506" s="33"/>
      <c r="J1506" s="33"/>
      <c r="K1506" s="29"/>
      <c r="L1506" s="34"/>
      <c r="M1506" s="31"/>
      <c r="N1506" s="31"/>
      <c r="O1506" s="31"/>
      <c r="P1506" s="31"/>
      <c r="Q1506" s="31"/>
      <c r="R1506" s="31"/>
      <c r="S1506" s="31"/>
      <c r="T1506" s="31"/>
      <c r="U1506" s="31"/>
      <c r="V1506" s="31"/>
      <c r="W1506" s="31"/>
      <c r="X1506" s="31"/>
      <c r="Y1506" s="31"/>
      <c r="Z1506" s="31"/>
      <c r="AA1506" s="31"/>
      <c r="AB1506" s="31"/>
      <c r="AC1506" s="31"/>
      <c r="AD1506" s="31"/>
      <c r="AE1506" s="31"/>
      <c r="AF1506" s="31"/>
      <c r="AG1506" s="31"/>
      <c r="AH1506" s="31"/>
      <c r="AI1506" s="31"/>
      <c r="AJ1506" s="31"/>
      <c r="AK1506" s="31"/>
      <c r="AL1506" s="31"/>
      <c r="AM1506" s="31"/>
      <c r="AN1506" s="31"/>
      <c r="AO1506" s="31"/>
      <c r="AP1506" s="31"/>
      <c r="AQ1506" s="31"/>
      <c r="AR1506" s="31"/>
      <c r="AS1506" s="31"/>
      <c r="AT1506" s="31"/>
      <c r="AU1506" s="31"/>
      <c r="AV1506" s="31"/>
      <c r="AW1506" s="31"/>
      <c r="AX1506" s="31"/>
      <c r="AY1506" s="31"/>
      <c r="AZ1506" s="31"/>
      <c r="BA1506" s="31"/>
      <c r="BB1506" s="31"/>
      <c r="BC1506" s="31"/>
      <c r="BD1506" s="31"/>
      <c r="BE1506" s="31"/>
      <c r="BF1506" s="31"/>
      <c r="BG1506" s="31"/>
      <c r="BH1506" s="31"/>
      <c r="BI1506" s="31"/>
      <c r="BJ1506" s="31"/>
      <c r="BK1506" s="31"/>
      <c r="BL1506" s="31"/>
      <c r="BM1506" s="31"/>
      <c r="BN1506" s="31"/>
      <c r="BO1506" s="31"/>
      <c r="BP1506" s="31"/>
      <c r="BQ1506" s="31"/>
      <c r="BR1506" s="31"/>
      <c r="BS1506" s="31"/>
      <c r="BT1506" s="31"/>
      <c r="BU1506" s="31"/>
      <c r="BV1506" s="31"/>
      <c r="BW1506" s="31"/>
      <c r="BX1506" s="31"/>
      <c r="BY1506" s="31"/>
      <c r="BZ1506" s="31"/>
      <c r="CA1506" s="31"/>
      <c r="CB1506" s="31"/>
      <c r="CC1506" s="31"/>
      <c r="CD1506" s="31"/>
      <c r="CE1506" s="31"/>
      <c r="CF1506" s="31"/>
      <c r="CG1506" s="31"/>
      <c r="CH1506" s="31"/>
      <c r="CI1506" s="31"/>
      <c r="CJ1506" s="31"/>
      <c r="CK1506" s="31"/>
      <c r="CL1506" s="31"/>
      <c r="CM1506" s="31"/>
      <c r="CN1506" s="31"/>
      <c r="CO1506" s="31"/>
      <c r="CP1506" s="31"/>
      <c r="CQ1506" s="31"/>
      <c r="CR1506" s="31"/>
      <c r="CS1506" s="31"/>
      <c r="CT1506" s="31"/>
      <c r="CU1506" s="31"/>
      <c r="CV1506" s="31"/>
      <c r="CW1506" s="31"/>
      <c r="CX1506" s="31"/>
      <c r="CY1506" s="31"/>
      <c r="CZ1506" s="31"/>
      <c r="DA1506" s="31"/>
      <c r="DB1506" s="31"/>
      <c r="DC1506" s="31"/>
      <c r="DD1506" s="31"/>
      <c r="DE1506" s="31"/>
      <c r="DF1506" s="31"/>
      <c r="DG1506" s="31"/>
      <c r="DH1506" s="31"/>
      <c r="DI1506" s="31"/>
      <c r="DJ1506" s="31"/>
      <c r="DK1506" s="31"/>
      <c r="DL1506" s="31"/>
      <c r="DM1506" s="31"/>
      <c r="DN1506" s="31"/>
      <c r="DO1506" s="31"/>
      <c r="DP1506" s="31"/>
      <c r="DQ1506" s="31"/>
      <c r="DR1506" s="31"/>
      <c r="DS1506" s="31"/>
      <c r="DT1506" s="31"/>
      <c r="DU1506" s="31"/>
      <c r="DV1506" s="31"/>
      <c r="DW1506" s="31"/>
      <c r="DX1506" s="31"/>
      <c r="DY1506" s="31"/>
      <c r="DZ1506" s="31"/>
      <c r="EA1506" s="31"/>
      <c r="EB1506" s="31"/>
      <c r="EC1506" s="31"/>
      <c r="ED1506" s="31"/>
      <c r="EE1506" s="31"/>
      <c r="EF1506" s="31"/>
      <c r="EG1506" s="31"/>
      <c r="EH1506" s="31"/>
      <c r="EI1506" s="31"/>
      <c r="EJ1506" s="31"/>
      <c r="EK1506" s="31"/>
      <c r="EL1506" s="31"/>
      <c r="EM1506" s="31"/>
      <c r="EN1506" s="31"/>
      <c r="EO1506" s="31"/>
      <c r="EP1506" s="31"/>
      <c r="EQ1506" s="31"/>
      <c r="ER1506" s="31"/>
      <c r="ES1506" s="31"/>
      <c r="ET1506" s="31"/>
      <c r="EU1506" s="31"/>
      <c r="EV1506" s="31"/>
      <c r="EW1506" s="31"/>
      <c r="EX1506" s="31"/>
      <c r="EY1506" s="31"/>
      <c r="EZ1506" s="31"/>
      <c r="FA1506" s="31"/>
      <c r="FB1506" s="31"/>
      <c r="FC1506" s="31"/>
      <c r="FD1506" s="31"/>
      <c r="FE1506" s="31"/>
      <c r="FF1506" s="31"/>
      <c r="FG1506" s="31"/>
      <c r="FH1506" s="31"/>
      <c r="FI1506" s="31"/>
      <c r="FJ1506" s="31"/>
      <c r="FK1506" s="31"/>
      <c r="FL1506" s="31"/>
      <c r="FM1506" s="31"/>
      <c r="FN1506" s="31"/>
      <c r="FO1506" s="31"/>
      <c r="FP1506" s="31"/>
      <c r="FQ1506" s="31"/>
      <c r="FR1506" s="31"/>
      <c r="FS1506" s="31"/>
      <c r="FT1506" s="31"/>
      <c r="FU1506" s="31"/>
      <c r="FV1506" s="31"/>
      <c r="FW1506" s="31"/>
      <c r="FX1506" s="31"/>
      <c r="FY1506" s="31"/>
      <c r="FZ1506" s="31"/>
      <c r="GA1506" s="31"/>
      <c r="GB1506" s="31"/>
      <c r="GC1506" s="31"/>
      <c r="GD1506" s="31"/>
      <c r="GE1506" s="31"/>
      <c r="GF1506" s="31"/>
      <c r="GG1506" s="31"/>
      <c r="GH1506" s="31"/>
      <c r="GI1506" s="31"/>
      <c r="GJ1506" s="31"/>
      <c r="GK1506" s="31"/>
      <c r="GL1506" s="31"/>
      <c r="GM1506" s="31"/>
      <c r="GN1506" s="31"/>
      <c r="GO1506" s="31"/>
      <c r="GP1506" s="31"/>
      <c r="GQ1506" s="31"/>
      <c r="GR1506" s="31"/>
      <c r="GS1506" s="31"/>
      <c r="GT1506" s="31"/>
      <c r="GU1506" s="31"/>
      <c r="GV1506" s="31"/>
      <c r="GW1506" s="31"/>
      <c r="GX1506" s="31"/>
      <c r="GY1506" s="31"/>
      <c r="GZ1506" s="31"/>
      <c r="HA1506" s="31"/>
      <c r="HB1506" s="31"/>
      <c r="HC1506" s="31"/>
      <c r="HD1506" s="31"/>
      <c r="HE1506" s="31"/>
      <c r="HF1506" s="31"/>
      <c r="HG1506" s="31"/>
      <c r="HH1506" s="31"/>
      <c r="HI1506" s="31"/>
      <c r="HJ1506" s="31"/>
      <c r="HK1506" s="31"/>
      <c r="HL1506" s="31"/>
      <c r="HM1506" s="31"/>
      <c r="HN1506" s="31"/>
      <c r="HO1506" s="31"/>
      <c r="HP1506" s="31"/>
      <c r="HQ1506" s="31"/>
      <c r="HR1506" s="31"/>
      <c r="HS1506" s="31"/>
      <c r="HT1506" s="31"/>
      <c r="HU1506" s="31"/>
      <c r="HV1506" s="31"/>
      <c r="HW1506" s="31"/>
      <c r="HX1506" s="31"/>
      <c r="HY1506" s="31"/>
      <c r="HZ1506" s="31"/>
      <c r="IA1506" s="31"/>
      <c r="IB1506" s="31"/>
      <c r="IC1506" s="31"/>
      <c r="ID1506" s="31"/>
      <c r="IE1506" s="31"/>
      <c r="IF1506" s="31"/>
      <c r="IG1506" s="31"/>
      <c r="IH1506" s="31"/>
      <c r="II1506" s="31"/>
      <c r="IJ1506" s="31"/>
      <c r="IK1506" s="31"/>
      <c r="IL1506" s="31"/>
      <c r="IM1506" s="31"/>
      <c r="IN1506" s="31"/>
      <c r="IO1506" s="31"/>
      <c r="IP1506" s="31"/>
      <c r="IQ1506" s="31"/>
      <c r="IR1506" s="31"/>
      <c r="IS1506" s="31"/>
      <c r="IT1506" s="31"/>
      <c r="IU1506" s="31"/>
      <c r="IV1506" s="31"/>
    </row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3" customHeight="1"/>
    <row r="2152" ht="33" customHeight="1"/>
    <row r="2153" ht="33" customHeight="1"/>
    <row r="2154" ht="33" customHeight="1"/>
    <row r="2155" ht="33" customHeight="1"/>
    <row r="2156" ht="33" customHeight="1"/>
    <row r="2157" ht="33" customHeight="1"/>
    <row r="2158" ht="33" customHeight="1"/>
    <row r="2159" ht="33" customHeight="1"/>
    <row r="2160" ht="33" customHeight="1"/>
    <row r="2161" ht="33" customHeight="1"/>
    <row r="2162" ht="33" customHeight="1"/>
    <row r="2163" ht="33" customHeight="1"/>
    <row r="2164" ht="33" customHeight="1"/>
    <row r="2165" ht="33" customHeight="1"/>
    <row r="2166" ht="33" customHeight="1"/>
    <row r="2167" ht="33" customHeight="1"/>
    <row r="2168" ht="33" customHeight="1"/>
    <row r="2169" ht="33" customHeight="1"/>
    <row r="2170" ht="33" customHeight="1"/>
    <row r="2171" ht="33" customHeight="1"/>
    <row r="2172" ht="33" customHeight="1"/>
    <row r="2173" ht="33" customHeight="1"/>
    <row r="2174" ht="33" customHeight="1"/>
    <row r="2175" ht="33" customHeight="1"/>
    <row r="2176" ht="33" customHeight="1"/>
    <row r="2177" ht="33" customHeight="1"/>
    <row r="2178" ht="33" customHeight="1"/>
    <row r="2179" ht="33" customHeight="1"/>
    <row r="2180" ht="33" customHeight="1"/>
    <row r="2181" ht="33" customHeight="1"/>
    <row r="2182" ht="33" customHeight="1"/>
    <row r="2183" ht="33" customHeight="1"/>
    <row r="2184" ht="33" customHeight="1"/>
    <row r="2185" ht="33" customHeight="1"/>
    <row r="2186" ht="33" customHeight="1"/>
    <row r="2187" ht="33" customHeight="1"/>
    <row r="2188" ht="33" customHeight="1"/>
    <row r="2189" ht="33" customHeight="1"/>
    <row r="2190" ht="33" customHeight="1"/>
    <row r="2191" ht="33" customHeight="1"/>
    <row r="2192" ht="33" customHeight="1"/>
    <row r="2193" ht="33" customHeight="1"/>
    <row r="2194" ht="33" customHeight="1"/>
    <row r="2195" ht="33" customHeight="1"/>
    <row r="2196" ht="33" customHeight="1"/>
    <row r="2197" ht="33" customHeight="1"/>
    <row r="2198" ht="33" customHeight="1"/>
    <row r="2199" ht="33" customHeight="1"/>
    <row r="2200" ht="33" customHeight="1"/>
    <row r="2201" ht="33" customHeight="1"/>
    <row r="2202" ht="33" customHeight="1"/>
    <row r="2203" ht="33" customHeight="1"/>
    <row r="2204" ht="33" customHeight="1"/>
    <row r="2205" ht="33" customHeight="1"/>
    <row r="2206" ht="33" customHeight="1"/>
    <row r="2207" ht="33" customHeight="1"/>
    <row r="2208" ht="33" customHeight="1"/>
    <row r="2209" ht="33" customHeight="1"/>
    <row r="2210" ht="33" customHeight="1"/>
    <row r="2211" ht="33" customHeight="1"/>
    <row r="2212" ht="33" customHeight="1"/>
    <row r="2213" ht="33" customHeight="1"/>
    <row r="2214" ht="33" customHeight="1"/>
    <row r="2215" ht="33" customHeight="1"/>
    <row r="2216" ht="33" customHeight="1"/>
    <row r="2217" ht="33" customHeight="1"/>
    <row r="2218" ht="33" customHeight="1"/>
    <row r="2219" ht="33" customHeight="1"/>
    <row r="2220" ht="33" customHeight="1"/>
    <row r="2221" ht="33" customHeight="1"/>
    <row r="2222" ht="33" customHeight="1"/>
    <row r="2223" ht="33" customHeight="1"/>
    <row r="2224" ht="33" customHeight="1"/>
    <row r="2225" ht="33" customHeight="1"/>
    <row r="2226" ht="33" customHeight="1"/>
    <row r="2227" ht="33" customHeight="1"/>
    <row r="2228" ht="33" customHeight="1"/>
    <row r="2229" ht="33" customHeight="1"/>
    <row r="2230" ht="33" customHeight="1"/>
    <row r="2231" ht="33" customHeight="1"/>
    <row r="2232" ht="33" customHeight="1"/>
    <row r="2233" ht="33" customHeight="1"/>
    <row r="2234" ht="33" customHeight="1"/>
    <row r="2235" ht="33" customHeight="1"/>
    <row r="2236" ht="33" customHeight="1"/>
    <row r="2237" ht="33" customHeight="1"/>
    <row r="2238" ht="33" customHeight="1"/>
    <row r="2239" ht="33" customHeight="1"/>
    <row r="2240" ht="33" customHeight="1"/>
    <row r="2241" ht="33" customHeight="1"/>
    <row r="2242" ht="33" customHeight="1"/>
    <row r="2243" ht="33" customHeight="1"/>
    <row r="2244" ht="33" customHeight="1"/>
    <row r="2245" ht="33" customHeight="1"/>
    <row r="2246" ht="33" customHeight="1"/>
    <row r="2247" ht="33" customHeight="1"/>
    <row r="2248" ht="33" customHeight="1"/>
    <row r="2249" ht="33" customHeight="1"/>
    <row r="2250" ht="33" customHeight="1"/>
    <row r="2251" ht="33" customHeight="1"/>
    <row r="2252" ht="33" customHeight="1"/>
    <row r="2253" ht="33" customHeight="1"/>
    <row r="2254" ht="33" customHeight="1"/>
    <row r="2255" ht="33" customHeight="1"/>
    <row r="2256" ht="33" customHeight="1"/>
    <row r="2257" ht="33" customHeight="1"/>
    <row r="2258" ht="33" customHeight="1"/>
    <row r="2259" ht="33" customHeight="1"/>
    <row r="2260" ht="33" customHeight="1"/>
    <row r="2261" ht="33" customHeight="1"/>
    <row r="2262" ht="33" customHeight="1"/>
    <row r="2263" ht="33" customHeight="1"/>
    <row r="2264" ht="33" customHeight="1"/>
    <row r="2265" ht="33" customHeight="1"/>
    <row r="2266" ht="33" customHeight="1"/>
    <row r="2267" ht="33" customHeight="1"/>
    <row r="2268" ht="33" customHeight="1"/>
    <row r="2269" ht="33" customHeight="1"/>
    <row r="2270" ht="33" customHeight="1"/>
    <row r="2271" ht="33" customHeight="1"/>
    <row r="2272" ht="33" customHeight="1"/>
    <row r="2273" ht="33" customHeight="1"/>
    <row r="2274" ht="33" customHeight="1"/>
    <row r="2275" ht="33" customHeight="1"/>
    <row r="2276" ht="33" customHeight="1"/>
    <row r="2277" ht="33" customHeight="1"/>
    <row r="2278" ht="33" customHeight="1"/>
    <row r="2279" ht="33" customHeight="1"/>
    <row r="2280" ht="33" customHeight="1"/>
    <row r="2281" ht="33" customHeight="1"/>
    <row r="2282" ht="33" customHeight="1"/>
    <row r="2283" ht="33" customHeight="1"/>
    <row r="2284" ht="33" customHeight="1"/>
    <row r="2285" ht="33" customHeight="1"/>
    <row r="2286" ht="33" customHeight="1"/>
    <row r="2287" ht="33" customHeight="1"/>
    <row r="2288" ht="33" customHeight="1"/>
    <row r="2289" ht="33" customHeight="1"/>
    <row r="2290" ht="33" customHeight="1"/>
    <row r="2291" ht="33" customHeight="1"/>
    <row r="2292" ht="33" customHeight="1"/>
    <row r="2293" ht="33" customHeight="1"/>
    <row r="2294" ht="33" customHeight="1"/>
    <row r="2295" ht="33" customHeight="1"/>
    <row r="2296" ht="33" customHeight="1"/>
    <row r="2297" ht="33" customHeight="1"/>
    <row r="2298" ht="33" customHeight="1"/>
    <row r="2299" ht="33" customHeight="1"/>
    <row r="2300" ht="33" customHeight="1"/>
    <row r="2301" ht="33" customHeight="1"/>
    <row r="2302" ht="33" customHeight="1"/>
    <row r="2303" ht="33" customHeight="1"/>
    <row r="2304" ht="33" customHeight="1"/>
    <row r="2305" ht="33" customHeight="1"/>
    <row r="2306" ht="33" customHeight="1"/>
    <row r="2307" ht="33" customHeight="1"/>
    <row r="2308" ht="33" customHeight="1"/>
    <row r="2309" ht="33" customHeight="1"/>
    <row r="2310" ht="33" customHeight="1"/>
    <row r="2311" ht="33" customHeight="1"/>
    <row r="2312" ht="33" customHeight="1"/>
    <row r="2313" ht="33" customHeight="1"/>
    <row r="2314" ht="33" customHeight="1"/>
    <row r="2315" ht="33" customHeight="1"/>
    <row r="2316" ht="33" customHeight="1"/>
    <row r="2317" ht="33" customHeight="1"/>
    <row r="2318" ht="33" customHeight="1"/>
    <row r="2319" ht="33" customHeight="1"/>
    <row r="2320" ht="33" customHeight="1"/>
    <row r="2321" ht="33" customHeight="1"/>
    <row r="2322" ht="33" customHeight="1"/>
    <row r="2323" ht="33" customHeight="1"/>
    <row r="2324" ht="33" customHeight="1"/>
    <row r="2325" ht="33" customHeight="1"/>
    <row r="2326" ht="33" customHeight="1"/>
    <row r="2327" ht="33" customHeight="1"/>
    <row r="2328" ht="33" customHeight="1"/>
    <row r="2329" ht="33" customHeight="1"/>
    <row r="2330" ht="33" customHeight="1"/>
    <row r="2331" ht="33" customHeight="1"/>
    <row r="2332" ht="33" customHeight="1"/>
    <row r="2333" ht="33" customHeight="1"/>
    <row r="2334" ht="33" customHeight="1"/>
    <row r="2335" ht="33" customHeight="1"/>
    <row r="2336" ht="33" customHeight="1"/>
    <row r="2337" ht="33" customHeight="1"/>
    <row r="2338" ht="33" customHeight="1"/>
    <row r="2339" ht="33" customHeight="1"/>
    <row r="2340" ht="33" customHeight="1"/>
    <row r="2341" ht="33" customHeight="1"/>
    <row r="2342" ht="33" customHeight="1"/>
    <row r="2343" ht="33" customHeight="1"/>
    <row r="2344" ht="33" customHeight="1"/>
    <row r="2345" ht="33" customHeight="1"/>
    <row r="2346" ht="33" customHeight="1"/>
    <row r="2347" ht="33" customHeight="1"/>
    <row r="2348" ht="33" customHeight="1"/>
    <row r="2349" ht="33" customHeight="1"/>
    <row r="2350" ht="33" customHeight="1"/>
    <row r="2351" ht="33" customHeight="1"/>
    <row r="2352" ht="33" customHeight="1"/>
    <row r="2353" ht="33" customHeight="1"/>
    <row r="2354" ht="33" customHeight="1"/>
    <row r="2355" ht="33" customHeight="1"/>
    <row r="2356" ht="33" customHeight="1"/>
    <row r="2357" ht="33" customHeight="1"/>
    <row r="2358" ht="33" customHeight="1"/>
    <row r="2359" ht="33" customHeight="1"/>
    <row r="2360" ht="33" customHeight="1"/>
    <row r="2361" ht="33" customHeight="1"/>
    <row r="2362" ht="33" customHeight="1"/>
    <row r="2363" ht="33" customHeight="1"/>
    <row r="2364" ht="33" customHeight="1"/>
    <row r="2365" ht="33" customHeight="1"/>
    <row r="2366" ht="33" customHeight="1"/>
    <row r="2367" ht="33" customHeight="1"/>
    <row r="2368" ht="33" customHeight="1"/>
    <row r="2369" ht="33" customHeight="1"/>
    <row r="2370" ht="33" customHeight="1"/>
    <row r="2371" ht="33" customHeight="1"/>
    <row r="2372" ht="33" customHeight="1"/>
    <row r="2373" ht="33" customHeight="1"/>
    <row r="2374" ht="33" customHeight="1"/>
    <row r="2375" ht="33" customHeight="1"/>
    <row r="2376" ht="33" customHeight="1"/>
    <row r="2377" ht="33" customHeight="1"/>
    <row r="2378" ht="33" customHeight="1"/>
    <row r="2379" ht="33" customHeight="1"/>
    <row r="2380" ht="33" customHeight="1"/>
    <row r="2381" ht="33" customHeight="1"/>
    <row r="2382" ht="33" customHeight="1"/>
    <row r="2383" ht="33" customHeight="1"/>
    <row r="2384" ht="33" customHeight="1"/>
    <row r="2385" ht="33" customHeight="1"/>
    <row r="2386" ht="33" customHeight="1"/>
    <row r="2387" ht="33" customHeight="1"/>
    <row r="2388" ht="33" customHeight="1"/>
    <row r="2389" ht="33" customHeight="1"/>
    <row r="2390" ht="33" customHeight="1"/>
    <row r="2391" ht="33" customHeight="1"/>
    <row r="2392" ht="33" customHeight="1"/>
    <row r="2393" ht="33" customHeight="1"/>
    <row r="2394" ht="33" customHeight="1"/>
    <row r="2395" ht="33" customHeight="1"/>
    <row r="2396" ht="33" customHeight="1"/>
    <row r="2397" ht="33" customHeight="1"/>
    <row r="2398" ht="33" customHeight="1"/>
    <row r="2399" ht="33" customHeight="1"/>
    <row r="2400" ht="33" customHeight="1"/>
    <row r="2401" ht="33" customHeight="1"/>
    <row r="2402" ht="33" customHeight="1"/>
    <row r="2403" ht="33" customHeight="1"/>
    <row r="2404" ht="33" customHeight="1"/>
    <row r="2405" ht="33" customHeight="1"/>
    <row r="2406" ht="33" customHeight="1"/>
    <row r="2407" ht="33" customHeight="1"/>
    <row r="2408" ht="33" customHeight="1"/>
    <row r="2409" ht="33" customHeight="1"/>
    <row r="2410" ht="33" customHeight="1"/>
    <row r="2411" ht="33" customHeight="1"/>
    <row r="2412" ht="33" customHeight="1"/>
    <row r="2413" ht="33" customHeight="1"/>
    <row r="2414" ht="33" customHeight="1"/>
    <row r="2415" ht="33" customHeight="1"/>
    <row r="2416" ht="33" customHeight="1"/>
    <row r="2417" ht="33" customHeight="1"/>
    <row r="2418" ht="33" customHeight="1"/>
    <row r="2419" ht="33" customHeight="1"/>
    <row r="2420" ht="33" customHeight="1"/>
    <row r="2421" ht="33" customHeight="1"/>
    <row r="2422" ht="33" customHeight="1"/>
    <row r="2423" ht="33" customHeight="1"/>
    <row r="2424" ht="33" customHeight="1"/>
    <row r="2425" ht="33" customHeight="1"/>
    <row r="2426" ht="33" customHeight="1"/>
    <row r="2427" ht="33" customHeight="1"/>
    <row r="2428" ht="33" customHeight="1"/>
    <row r="2429" ht="33" customHeight="1"/>
    <row r="2430" ht="33" customHeight="1"/>
    <row r="2431" ht="33" customHeight="1"/>
    <row r="2432" ht="33" customHeight="1"/>
    <row r="2433" ht="33" customHeight="1"/>
    <row r="2434" ht="33" customHeight="1"/>
    <row r="2435" ht="33" customHeight="1"/>
    <row r="2436" ht="33" customHeight="1"/>
    <row r="2437" ht="33" customHeight="1"/>
    <row r="2438" ht="33" customHeight="1"/>
    <row r="2439" ht="33" customHeight="1"/>
    <row r="2440" ht="33" customHeight="1"/>
    <row r="2441" ht="33" customHeight="1"/>
    <row r="2442" ht="33" customHeight="1"/>
    <row r="2443" ht="33" customHeight="1"/>
    <row r="2444" ht="33" customHeight="1"/>
    <row r="2445" ht="33" customHeight="1"/>
    <row r="2446" ht="33" customHeight="1"/>
    <row r="2447" ht="33" customHeight="1"/>
    <row r="2448" ht="33" customHeight="1"/>
    <row r="2449" ht="33" customHeight="1"/>
    <row r="2450" ht="33" customHeight="1"/>
    <row r="2451" ht="33" customHeight="1"/>
    <row r="2452" ht="33" customHeight="1"/>
    <row r="2453" ht="33" customHeight="1"/>
    <row r="2454" ht="33" customHeight="1"/>
    <row r="2455" ht="33" customHeight="1"/>
    <row r="2456" ht="33" customHeight="1"/>
    <row r="2457" ht="33" customHeight="1"/>
    <row r="2458" ht="33" customHeight="1"/>
    <row r="2459" ht="33" customHeight="1"/>
    <row r="2460" ht="33" customHeight="1"/>
    <row r="2461" ht="33" customHeight="1"/>
    <row r="2462" ht="33" customHeight="1"/>
    <row r="2463" ht="33" customHeight="1"/>
    <row r="2464" ht="33" customHeight="1"/>
    <row r="2465" ht="33" customHeight="1"/>
    <row r="2466" ht="33" customHeight="1"/>
    <row r="2467" ht="33" customHeight="1"/>
    <row r="2468" ht="33" customHeight="1"/>
    <row r="2469" ht="33" customHeight="1"/>
    <row r="2470" ht="33" customHeight="1"/>
    <row r="2471" ht="33" customHeight="1"/>
    <row r="2472" ht="33" customHeight="1"/>
    <row r="2473" ht="33" customHeight="1"/>
    <row r="2474" ht="33" customHeight="1"/>
    <row r="2475" ht="33" customHeight="1"/>
    <row r="2476" ht="33" customHeight="1"/>
    <row r="2477" ht="33" customHeight="1"/>
    <row r="2478" ht="33" customHeight="1"/>
    <row r="2479" ht="33" customHeight="1"/>
    <row r="2480" ht="33" customHeight="1"/>
    <row r="2481" ht="33" customHeight="1"/>
    <row r="2482" ht="33" customHeight="1"/>
    <row r="2483" ht="33" customHeight="1"/>
    <row r="2484" ht="33" customHeight="1"/>
    <row r="2485" ht="33" customHeight="1"/>
    <row r="2486" ht="33" customHeight="1"/>
    <row r="2487" ht="33" customHeight="1"/>
    <row r="2488" ht="33" customHeight="1"/>
    <row r="2489" ht="33" customHeight="1"/>
    <row r="2490" ht="33" customHeight="1"/>
    <row r="2491" ht="33" customHeight="1"/>
    <row r="2492" ht="33" customHeight="1"/>
    <row r="2493" ht="33" customHeight="1"/>
    <row r="2494" ht="33" customHeight="1"/>
  </sheetData>
  <sheetProtection/>
  <mergeCells count="6">
    <mergeCell ref="A1:L1"/>
    <mergeCell ref="A3:L3"/>
    <mergeCell ref="A10:L10"/>
    <mergeCell ref="A27:L27"/>
    <mergeCell ref="A34:L34"/>
    <mergeCell ref="A69:L69"/>
  </mergeCells>
  <printOptions/>
  <pageMargins left="0.51" right="0.51" top="0.24" bottom="0.24" header="0.2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L10" sqref="L10"/>
    </sheetView>
  </sheetViews>
  <sheetFormatPr defaultColWidth="9.00390625" defaultRowHeight="20.25" customHeight="1"/>
  <cols>
    <col min="1" max="1" width="3.375" style="1" customWidth="1"/>
    <col min="2" max="2" width="13.375" style="1" customWidth="1"/>
    <col min="3" max="3" width="9.00390625" style="1" customWidth="1"/>
    <col min="4" max="4" width="11.25390625" style="1" customWidth="1"/>
    <col min="5" max="5" width="9.25390625" style="1" customWidth="1"/>
    <col min="6" max="6" width="3.375" style="1" customWidth="1"/>
    <col min="7" max="7" width="8.125" style="1" customWidth="1"/>
    <col min="8" max="8" width="5.50390625" style="1" customWidth="1"/>
    <col min="9" max="9" width="3.25390625" style="1" customWidth="1"/>
    <col min="10" max="16384" width="9.00390625" style="1" customWidth="1"/>
  </cols>
  <sheetData>
    <row r="1" spans="1:9" ht="20.25" customHeight="1">
      <c r="A1" s="2"/>
      <c r="B1" s="3"/>
      <c r="C1" s="3"/>
      <c r="D1" s="3"/>
      <c r="E1" s="3"/>
      <c r="F1" s="3"/>
      <c r="G1" s="3"/>
      <c r="H1" s="4"/>
      <c r="I1" s="25"/>
    </row>
    <row r="2" spans="1:9" ht="20.25" customHeight="1">
      <c r="A2" s="5"/>
      <c r="B2" s="6" t="e">
        <f>Sheet1!#REF!</f>
        <v>#REF!</v>
      </c>
      <c r="C2" s="6"/>
      <c r="D2" s="6"/>
      <c r="E2" s="6"/>
      <c r="F2" s="6"/>
      <c r="G2" s="6"/>
      <c r="H2" s="7"/>
      <c r="I2" s="26"/>
    </row>
    <row r="3" spans="1:9" ht="20.25" customHeight="1">
      <c r="A3" s="5"/>
      <c r="B3" s="6"/>
      <c r="C3" s="6"/>
      <c r="D3" s="6"/>
      <c r="E3" s="6"/>
      <c r="F3" s="6"/>
      <c r="G3" s="6"/>
      <c r="H3" s="7"/>
      <c r="I3" s="26"/>
    </row>
    <row r="4" spans="1:9" ht="20.25" customHeight="1">
      <c r="A4" s="5"/>
      <c r="B4" s="8" t="s">
        <v>171</v>
      </c>
      <c r="C4" s="8"/>
      <c r="D4" s="8"/>
      <c r="E4" s="8"/>
      <c r="F4" s="8"/>
      <c r="G4" s="9"/>
      <c r="H4" s="10"/>
      <c r="I4" s="26"/>
    </row>
    <row r="5" spans="1:9" ht="20.25" customHeight="1">
      <c r="A5" s="5"/>
      <c r="B5" s="11" t="s">
        <v>172</v>
      </c>
      <c r="C5" s="11" t="e">
        <f>Sheet1!#REF!</f>
        <v>#REF!</v>
      </c>
      <c r="D5" s="11"/>
      <c r="E5" s="12"/>
      <c r="F5" s="12"/>
      <c r="G5" s="13"/>
      <c r="H5" s="14"/>
      <c r="I5" s="26"/>
    </row>
    <row r="6" spans="1:9" ht="20.25" customHeight="1">
      <c r="A6" s="5"/>
      <c r="B6" s="11" t="s">
        <v>173</v>
      </c>
      <c r="C6" s="15" t="e">
        <f>Sheet1!#REF!</f>
        <v>#REF!</v>
      </c>
      <c r="D6" s="15"/>
      <c r="E6" s="12"/>
      <c r="F6" s="12"/>
      <c r="G6" s="13"/>
      <c r="H6" s="14"/>
      <c r="I6" s="26"/>
    </row>
    <row r="7" spans="1:9" ht="20.25" customHeight="1">
      <c r="A7" s="5"/>
      <c r="B7" s="11" t="s">
        <v>174</v>
      </c>
      <c r="C7" s="15" t="e">
        <f>Sheet1!#REF!</f>
        <v>#REF!</v>
      </c>
      <c r="D7" s="15"/>
      <c r="E7" s="12"/>
      <c r="F7" s="12"/>
      <c r="G7" s="13"/>
      <c r="H7" s="14"/>
      <c r="I7" s="26"/>
    </row>
    <row r="8" spans="1:9" ht="20.25" customHeight="1">
      <c r="A8" s="5"/>
      <c r="B8" s="11" t="s">
        <v>175</v>
      </c>
      <c r="C8" s="16" t="s">
        <v>176</v>
      </c>
      <c r="D8" s="16"/>
      <c r="E8" s="16"/>
      <c r="F8" s="12"/>
      <c r="G8" s="17"/>
      <c r="H8" s="18"/>
      <c r="I8" s="26"/>
    </row>
    <row r="9" spans="1:9" ht="20.25" customHeight="1">
      <c r="A9" s="5"/>
      <c r="B9" s="11" t="s">
        <v>177</v>
      </c>
      <c r="C9" s="11" t="e">
        <f>Sheet1!#REF!</f>
        <v>#REF!</v>
      </c>
      <c r="D9" s="19"/>
      <c r="E9" s="12" t="s">
        <v>178</v>
      </c>
      <c r="F9" s="12" t="e">
        <f>Sheet1!#REF!</f>
        <v>#REF!</v>
      </c>
      <c r="G9" s="12"/>
      <c r="H9" s="12"/>
      <c r="I9" s="26"/>
    </row>
    <row r="10" spans="1:9" ht="20.25" customHeight="1">
      <c r="A10" s="5"/>
      <c r="B10" s="12" t="s">
        <v>179</v>
      </c>
      <c r="C10" s="12" t="s">
        <v>180</v>
      </c>
      <c r="D10" s="12"/>
      <c r="E10" s="12" t="s">
        <v>181</v>
      </c>
      <c r="F10" s="12"/>
      <c r="G10" s="12" t="s">
        <v>182</v>
      </c>
      <c r="H10" s="12"/>
      <c r="I10" s="26"/>
    </row>
    <row r="11" spans="1:9" ht="20.25" customHeight="1">
      <c r="A11" s="5"/>
      <c r="B11" s="20" t="e">
        <f>Sheet1!#REF!</f>
        <v>#REF!</v>
      </c>
      <c r="C11" s="12" t="e">
        <f>Sheet1!#REF!</f>
        <v>#REF!</v>
      </c>
      <c r="D11" s="12"/>
      <c r="E11" s="12" t="e">
        <f>Sheet1!#REF!</f>
        <v>#REF!</v>
      </c>
      <c r="F11" s="12"/>
      <c r="G11" s="12" t="e">
        <f>Sheet1!#REF!</f>
        <v>#REF!</v>
      </c>
      <c r="H11" s="12"/>
      <c r="I11" s="26"/>
    </row>
    <row r="12" spans="1:9" ht="20.25" customHeight="1">
      <c r="A12" s="5"/>
      <c r="B12" s="11" t="s">
        <v>183</v>
      </c>
      <c r="C12" s="11" t="e">
        <f>Sheet1!#REF!</f>
        <v>#REF!</v>
      </c>
      <c r="D12" s="11"/>
      <c r="E12" s="11"/>
      <c r="F12" s="21"/>
      <c r="G12" s="21"/>
      <c r="H12" s="21"/>
      <c r="I12" s="26"/>
    </row>
    <row r="13" spans="1:9" ht="20.25" customHeight="1">
      <c r="A13" s="5"/>
      <c r="B13" s="11" t="s">
        <v>184</v>
      </c>
      <c r="C13" s="22" t="e">
        <f>Sheet1!#REF!</f>
        <v>#REF!</v>
      </c>
      <c r="D13" s="22"/>
      <c r="E13" s="22"/>
      <c r="F13" s="22"/>
      <c r="G13" s="22"/>
      <c r="H13" s="22"/>
      <c r="I13" s="26"/>
    </row>
    <row r="14" spans="1:9" ht="20.25" customHeight="1">
      <c r="A14" s="23"/>
      <c r="B14" s="24"/>
      <c r="C14" s="24"/>
      <c r="D14" s="24"/>
      <c r="E14" s="24"/>
      <c r="F14" s="24"/>
      <c r="G14" s="24"/>
      <c r="H14" s="24"/>
      <c r="I14" s="27"/>
    </row>
  </sheetData>
  <sheetProtection/>
  <mergeCells count="15">
    <mergeCell ref="B4:E4"/>
    <mergeCell ref="C5:D5"/>
    <mergeCell ref="C6:D6"/>
    <mergeCell ref="C7:D7"/>
    <mergeCell ref="C8:E8"/>
    <mergeCell ref="C9:D9"/>
    <mergeCell ref="C10:D10"/>
    <mergeCell ref="E10:F10"/>
    <mergeCell ref="G10:H10"/>
    <mergeCell ref="C11:D11"/>
    <mergeCell ref="E11:F11"/>
    <mergeCell ref="G11:H11"/>
    <mergeCell ref="C12:D12"/>
    <mergeCell ref="C13:H13"/>
    <mergeCell ref="B2:G3"/>
  </mergeCells>
  <printOptions/>
  <pageMargins left="0.75" right="0.82" top="1" bottom="1" header="0.51" footer="0.51"/>
  <pageSetup horizontalDpi="600" verticalDpi="600" orientation="portrait" paperSize="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2017-11-15T07:53:54Z</cp:lastPrinted>
  <dcterms:created xsi:type="dcterms:W3CDTF">2017-11-15T01:38:16Z</dcterms:created>
  <dcterms:modified xsi:type="dcterms:W3CDTF">2017-12-02T12:52:22Z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